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LTSA_Čempion_2013Volejbol\RegulāraisČempionāts2013-14\Mix\"/>
    </mc:Choice>
  </mc:AlternateContent>
  <bookViews>
    <workbookView xWindow="0" yWindow="0" windowWidth="15480" windowHeight="8190"/>
  </bookViews>
  <sheets>
    <sheet name="29.10.2012" sheetId="1" r:id="rId1"/>
  </sheets>
  <definedNames>
    <definedName name="Excel_BuiltIn__FilterDatabase" localSheetId="0">'29.10.2012'!$A$4:$CU$30</definedName>
  </definedNames>
  <calcPr calcId="152511" calcOnSave="0"/>
</workbook>
</file>

<file path=xl/calcChain.xml><?xml version="1.0" encoding="utf-8"?>
<calcChain xmlns="http://schemas.openxmlformats.org/spreadsheetml/2006/main">
  <c r="CS15" i="1" l="1"/>
  <c r="CS29" i="1"/>
  <c r="CS25" i="1"/>
  <c r="CS19" i="1"/>
  <c r="CS17" i="1"/>
  <c r="CS13" i="1"/>
  <c r="CS9" i="1"/>
  <c r="CS7" i="1"/>
  <c r="CS5" i="1"/>
  <c r="CS27" i="1"/>
  <c r="CO34" i="1"/>
  <c r="CS11" i="1"/>
  <c r="CS23" i="1"/>
  <c r="CS21" i="1"/>
  <c r="CR34" i="1"/>
  <c r="CM34" i="1"/>
  <c r="CP34" i="1"/>
</calcChain>
</file>

<file path=xl/sharedStrings.xml><?xml version="1.0" encoding="utf-8"?>
<sst xmlns="http://schemas.openxmlformats.org/spreadsheetml/2006/main" count="403" uniqueCount="26">
  <si>
    <t>Nr. p.k.</t>
  </si>
  <si>
    <t>KOMANDA</t>
  </si>
  <si>
    <t>1.       A    P    L    I    S</t>
  </si>
  <si>
    <t>K O P V Ē R T Ē J U M S</t>
  </si>
  <si>
    <t>Spēles</t>
  </si>
  <si>
    <t>Seti</t>
  </si>
  <si>
    <t>koef.</t>
  </si>
  <si>
    <t>Punkti</t>
  </si>
  <si>
    <t>Vieta</t>
  </si>
  <si>
    <t>:</t>
  </si>
  <si>
    <t>BIB</t>
  </si>
  <si>
    <t>Daugavpils EI-2</t>
  </si>
  <si>
    <t>FILKULS</t>
  </si>
  <si>
    <t>VALLE</t>
  </si>
  <si>
    <t>Vecumnieki-SK-94</t>
  </si>
  <si>
    <t>Smiltene</t>
  </si>
  <si>
    <t>Tropicana-SWH+</t>
  </si>
  <si>
    <t>Talsi</t>
  </si>
  <si>
    <t>Vecāķi</t>
  </si>
  <si>
    <t>No Name</t>
  </si>
  <si>
    <t>Ķegums</t>
  </si>
  <si>
    <t>`</t>
  </si>
  <si>
    <r>
      <t xml:space="preserve">Ja vēlaties redzēt 1.apļa rezultātus, tad ar pelīti iezīmējiet B un AZ </t>
    </r>
    <r>
      <rPr>
        <u/>
        <sz val="12"/>
        <color indexed="8"/>
        <rFont val="Calibri"/>
        <family val="2"/>
        <charset val="186"/>
      </rPr>
      <t>kolonas</t>
    </r>
    <r>
      <rPr>
        <sz val="12"/>
        <color indexed="8"/>
        <rFont val="Calibri"/>
        <family val="2"/>
        <charset val="186"/>
      </rPr>
      <t xml:space="preserve"> un nospiediet labo ""Klik" un aizejiet uz unhide</t>
    </r>
  </si>
  <si>
    <t>LTSA XVII Ziemas čempionāts volejbolā jauktajām komandām</t>
  </si>
  <si>
    <t>HOLODK</t>
  </si>
  <si>
    <t>LDz 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</si>
</sst>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41" x14ac:knownFonts="1"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35"/>
      <color indexed="8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4"/>
      <color indexed="8"/>
      <name val="Calibri"/>
      <family val="2"/>
      <charset val="186"/>
    </font>
    <font>
      <b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8"/>
      <color indexed="8"/>
      <name val="Calibri"/>
      <family val="2"/>
      <charset val="186"/>
    </font>
    <font>
      <b/>
      <sz val="16"/>
      <name val="Calibri"/>
      <family val="2"/>
      <charset val="186"/>
    </font>
    <font>
      <sz val="11"/>
      <name val="Calibri"/>
      <family val="2"/>
      <charset val="186"/>
    </font>
    <font>
      <b/>
      <sz val="16"/>
      <color indexed="10"/>
      <name val="Calibri"/>
      <family val="2"/>
      <charset val="186"/>
    </font>
    <font>
      <sz val="14"/>
      <name val="Calibri"/>
      <family val="2"/>
      <charset val="186"/>
    </font>
    <font>
      <u/>
      <sz val="11"/>
      <color indexed="12"/>
      <name val="Calibri"/>
      <family val="2"/>
      <charset val="186"/>
    </font>
    <font>
      <sz val="11"/>
      <color indexed="8"/>
      <name val="Arial Narrow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10"/>
      <name val="Calibri"/>
      <family val="2"/>
      <charset val="186"/>
    </font>
    <font>
      <sz val="11"/>
      <color indexed="10"/>
      <name val="Calibri"/>
      <family val="2"/>
      <charset val="186"/>
    </font>
    <font>
      <sz val="11"/>
      <color indexed="10"/>
      <name val="Calibri"/>
      <charset val="186"/>
    </font>
    <font>
      <sz val="11"/>
      <name val="Calibri"/>
      <charset val="186"/>
    </font>
    <font>
      <sz val="11"/>
      <color indexed="8"/>
      <name val="Calibri"/>
      <charset val="186"/>
    </font>
    <font>
      <sz val="12"/>
      <color indexed="8"/>
      <name val="Calibri"/>
      <family val="2"/>
      <charset val="186"/>
    </font>
    <font>
      <u/>
      <sz val="12"/>
      <color indexed="8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color theme="1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color theme="1"/>
      <name val="Calibri"/>
      <family val="2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55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medium">
        <color indexed="8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medium">
        <color indexed="8"/>
      </right>
      <top style="thin">
        <color indexed="55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55"/>
      </bottom>
      <diagonal/>
    </border>
  </borders>
  <cellStyleXfs count="43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20" borderId="1" applyNumberFormat="0" applyAlignment="0" applyProtection="0"/>
    <xf numFmtId="0" fontId="4" fillId="21" borderId="2" applyNumberFormat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" fillId="7" borderId="1" applyNumberFormat="0" applyAlignment="0" applyProtection="0"/>
    <xf numFmtId="0" fontId="11" fillId="0" borderId="6" applyNumberFormat="0" applyFill="0" applyAlignment="0" applyProtection="0"/>
    <xf numFmtId="0" fontId="12" fillId="22" borderId="0" applyNumberFormat="0" applyBorder="0" applyAlignment="0" applyProtection="0"/>
    <xf numFmtId="0" fontId="29" fillId="23" borderId="7" applyNumberFormat="0" applyAlignment="0" applyProtection="0"/>
    <xf numFmtId="0" fontId="13" fillId="20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 applyBorder="1"/>
    <xf numFmtId="0" fontId="17" fillId="0" borderId="0" xfId="0" applyFont="1" applyAlignment="1">
      <alignment vertical="center"/>
    </xf>
    <xf numFmtId="0" fontId="0" fillId="0" borderId="0" xfId="0" applyAlignment="1">
      <alignment vertical="center"/>
    </xf>
    <xf numFmtId="0" fontId="18" fillId="20" borderId="10" xfId="0" applyFont="1" applyFill="1" applyBorder="1" applyAlignment="1">
      <alignment vertical="center"/>
    </xf>
    <xf numFmtId="0" fontId="0" fillId="20" borderId="11" xfId="0" applyFill="1" applyBorder="1"/>
    <xf numFmtId="0" fontId="0" fillId="0" borderId="12" xfId="0" applyFont="1" applyBorder="1" applyAlignment="1">
      <alignment horizontal="center" vertical="center"/>
    </xf>
    <xf numFmtId="0" fontId="0" fillId="22" borderId="13" xfId="0" applyFont="1" applyFill="1" applyBorder="1" applyAlignment="1">
      <alignment horizontal="center" vertical="center"/>
    </xf>
    <xf numFmtId="0" fontId="15" fillId="20" borderId="0" xfId="0" applyFont="1" applyFill="1" applyBorder="1"/>
    <xf numFmtId="0" fontId="23" fillId="22" borderId="14" xfId="0" applyNumberFormat="1" applyFont="1" applyFill="1" applyBorder="1" applyAlignment="1">
      <alignment horizontal="center" vertical="center"/>
    </xf>
    <xf numFmtId="0" fontId="15" fillId="0" borderId="0" xfId="0" applyFont="1" applyBorder="1"/>
    <xf numFmtId="0" fontId="24" fillId="22" borderId="15" xfId="0" applyFont="1" applyFill="1" applyBorder="1" applyAlignment="1" applyProtection="1">
      <alignment horizontal="center" vertical="center"/>
      <protection locked="0"/>
    </xf>
    <xf numFmtId="0" fontId="24" fillId="22" borderId="16" xfId="0" applyFont="1" applyFill="1" applyBorder="1" applyAlignment="1" applyProtection="1">
      <alignment horizontal="center" vertical="center"/>
      <protection locked="0"/>
    </xf>
    <xf numFmtId="0" fontId="24" fillId="0" borderId="17" xfId="0" applyFont="1" applyBorder="1" applyAlignment="1" applyProtection="1">
      <alignment horizontal="center" vertical="center"/>
      <protection locked="0"/>
    </xf>
    <xf numFmtId="0" fontId="24" fillId="0" borderId="15" xfId="0" applyFont="1" applyBorder="1" applyAlignment="1" applyProtection="1">
      <alignment horizontal="center" vertical="center"/>
      <protection locked="0"/>
    </xf>
    <xf numFmtId="0" fontId="24" fillId="0" borderId="16" xfId="0" applyFont="1" applyBorder="1" applyAlignment="1" applyProtection="1">
      <alignment horizontal="center" vertical="center"/>
      <protection locked="0"/>
    </xf>
    <xf numFmtId="0" fontId="16" fillId="0" borderId="17" xfId="0" applyFont="1" applyBorder="1" applyAlignment="1" applyProtection="1">
      <alignment horizontal="center" vertical="center"/>
      <protection locked="0"/>
    </xf>
    <xf numFmtId="0" fontId="16" fillId="0" borderId="15" xfId="0" applyFont="1" applyBorder="1" applyAlignment="1" applyProtection="1">
      <alignment horizontal="center" vertical="center"/>
      <protection locked="0"/>
    </xf>
    <xf numFmtId="0" fontId="16" fillId="0" borderId="16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0" borderId="15" xfId="0" applyFill="1" applyBorder="1"/>
    <xf numFmtId="0" fontId="24" fillId="8" borderId="17" xfId="0" applyFont="1" applyFill="1" applyBorder="1" applyAlignment="1" applyProtection="1">
      <alignment horizontal="center" vertical="center"/>
      <protection locked="0"/>
    </xf>
    <xf numFmtId="0" fontId="24" fillId="8" borderId="15" xfId="0" applyFont="1" applyFill="1" applyBorder="1" applyAlignment="1" applyProtection="1">
      <alignment horizontal="center" vertical="center"/>
      <protection locked="0"/>
    </xf>
    <xf numFmtId="0" fontId="24" fillId="8" borderId="16" xfId="0" applyFont="1" applyFill="1" applyBorder="1" applyAlignment="1" applyProtection="1">
      <alignment horizontal="center" vertical="center"/>
      <protection locked="0"/>
    </xf>
    <xf numFmtId="0" fontId="24" fillId="24" borderId="17" xfId="0" applyFont="1" applyFill="1" applyBorder="1" applyAlignment="1" applyProtection="1">
      <alignment horizontal="center" vertical="center"/>
      <protection locked="0"/>
    </xf>
    <xf numFmtId="0" fontId="24" fillId="24" borderId="15" xfId="0" applyFont="1" applyFill="1" applyBorder="1" applyAlignment="1" applyProtection="1">
      <alignment horizontal="center" vertical="center"/>
      <protection locked="0"/>
    </xf>
    <xf numFmtId="0" fontId="24" fillId="24" borderId="16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horizontal="center" vertical="center"/>
      <protection locked="0"/>
    </xf>
    <xf numFmtId="0" fontId="24" fillId="6" borderId="19" xfId="0" applyFont="1" applyFill="1" applyBorder="1" applyAlignment="1" applyProtection="1">
      <alignment horizontal="center" vertical="center"/>
      <protection locked="0"/>
    </xf>
    <xf numFmtId="0" fontId="24" fillId="6" borderId="20" xfId="0" applyFont="1" applyFill="1" applyBorder="1" applyAlignment="1" applyProtection="1">
      <alignment horizontal="center" vertical="center"/>
      <protection locked="0"/>
    </xf>
    <xf numFmtId="0" fontId="23" fillId="22" borderId="21" xfId="0" applyNumberFormat="1" applyFont="1" applyFill="1" applyBorder="1" applyAlignment="1">
      <alignment horizontal="center" vertical="center"/>
    </xf>
    <xf numFmtId="0" fontId="15" fillId="20" borderId="22" xfId="0" applyFont="1" applyFill="1" applyBorder="1"/>
    <xf numFmtId="0" fontId="23" fillId="22" borderId="23" xfId="0" applyNumberFormat="1" applyFont="1" applyFill="1" applyBorder="1" applyAlignment="1">
      <alignment horizontal="center" vertical="center"/>
    </xf>
    <xf numFmtId="0" fontId="16" fillId="0" borderId="24" xfId="0" applyFont="1" applyBorder="1" applyAlignment="1" applyProtection="1">
      <alignment horizontal="center" vertical="center"/>
      <protection locked="0"/>
    </xf>
    <xf numFmtId="0" fontId="24" fillId="22" borderId="25" xfId="0" applyFont="1" applyFill="1" applyBorder="1" applyAlignment="1" applyProtection="1">
      <alignment horizontal="center" vertical="center"/>
      <protection locked="0"/>
    </xf>
    <xf numFmtId="0" fontId="24" fillId="22" borderId="0" xfId="0" applyFont="1" applyFill="1" applyBorder="1" applyAlignment="1" applyProtection="1">
      <alignment horizontal="center" vertical="center"/>
      <protection locked="0"/>
    </xf>
    <xf numFmtId="0" fontId="24" fillId="22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24" fillId="0" borderId="25" xfId="0" applyFont="1" applyBorder="1" applyAlignment="1" applyProtection="1">
      <alignment horizontal="center" vertical="center"/>
      <protection locked="0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4" xfId="0" applyFont="1" applyBorder="1" applyAlignment="1" applyProtection="1">
      <alignment horizontal="center" vertical="center"/>
      <protection locked="0"/>
    </xf>
    <xf numFmtId="0" fontId="16" fillId="24" borderId="25" xfId="0" applyFont="1" applyFill="1" applyBorder="1" applyAlignment="1" applyProtection="1">
      <alignment horizontal="center" vertical="center"/>
      <protection locked="0"/>
    </xf>
    <xf numFmtId="0" fontId="16" fillId="24" borderId="15" xfId="0" applyFont="1" applyFill="1" applyBorder="1" applyAlignment="1" applyProtection="1">
      <alignment horizontal="center" vertical="center"/>
      <protection locked="0"/>
    </xf>
    <xf numFmtId="0" fontId="16" fillId="24" borderId="24" xfId="0" applyFont="1" applyFill="1" applyBorder="1" applyAlignment="1" applyProtection="1">
      <alignment horizontal="center" vertical="center"/>
      <protection locked="0"/>
    </xf>
    <xf numFmtId="0" fontId="24" fillId="8" borderId="25" xfId="0" applyFont="1" applyFill="1" applyBorder="1" applyAlignment="1" applyProtection="1">
      <alignment horizontal="center" vertical="center"/>
      <protection locked="0"/>
    </xf>
    <xf numFmtId="0" fontId="24" fillId="8" borderId="0" xfId="0" applyFont="1" applyFill="1" applyBorder="1" applyAlignment="1" applyProtection="1">
      <alignment horizontal="center" vertical="center"/>
      <protection locked="0"/>
    </xf>
    <xf numFmtId="0" fontId="24" fillId="8" borderId="24" xfId="0" applyFont="1" applyFill="1" applyBorder="1" applyAlignment="1" applyProtection="1">
      <alignment horizontal="center" vertical="center"/>
      <protection locked="0"/>
    </xf>
    <xf numFmtId="0" fontId="24" fillId="24" borderId="25" xfId="0" applyFont="1" applyFill="1" applyBorder="1" applyAlignment="1" applyProtection="1">
      <alignment horizontal="center" vertical="center"/>
      <protection locked="0"/>
    </xf>
    <xf numFmtId="0" fontId="24" fillId="24" borderId="0" xfId="0" applyFont="1" applyFill="1" applyBorder="1" applyAlignment="1" applyProtection="1">
      <alignment horizontal="center" vertical="center"/>
      <protection locked="0"/>
    </xf>
    <xf numFmtId="0" fontId="24" fillId="24" borderId="24" xfId="0" applyFont="1" applyFill="1" applyBorder="1" applyAlignment="1" applyProtection="1">
      <alignment horizontal="center" vertical="center"/>
      <protection locked="0"/>
    </xf>
    <xf numFmtId="0" fontId="16" fillId="24" borderId="0" xfId="0" applyFont="1" applyFill="1" applyBorder="1" applyAlignment="1" applyProtection="1">
      <alignment horizontal="center" vertical="center"/>
      <protection locked="0"/>
    </xf>
    <xf numFmtId="0" fontId="24" fillId="6" borderId="26" xfId="0" applyFont="1" applyFill="1" applyBorder="1" applyAlignment="1" applyProtection="1">
      <alignment horizontal="center" vertical="center"/>
      <protection locked="0"/>
    </xf>
    <xf numFmtId="0" fontId="24" fillId="6" borderId="27" xfId="0" applyFont="1" applyFill="1" applyBorder="1" applyAlignment="1" applyProtection="1">
      <alignment horizontal="center" vertical="center"/>
      <protection locked="0"/>
    </xf>
    <xf numFmtId="0" fontId="24" fillId="6" borderId="28" xfId="0" applyFont="1" applyFill="1" applyBorder="1" applyAlignment="1" applyProtection="1">
      <alignment horizontal="center" vertical="center"/>
      <protection locked="0"/>
    </xf>
    <xf numFmtId="0" fontId="24" fillId="22" borderId="17" xfId="0" applyFont="1" applyFill="1" applyBorder="1" applyAlignment="1" applyProtection="1">
      <alignment horizontal="center" vertical="center"/>
      <protection locked="0"/>
    </xf>
    <xf numFmtId="0" fontId="16" fillId="24" borderId="17" xfId="0" applyFont="1" applyFill="1" applyBorder="1" applyAlignment="1" applyProtection="1">
      <alignment horizontal="center" vertical="center"/>
      <protection locked="0"/>
    </xf>
    <xf numFmtId="0" fontId="16" fillId="24" borderId="16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5" fillId="22" borderId="23" xfId="0" applyNumberFormat="1" applyFont="1" applyFill="1" applyBorder="1" applyAlignment="1">
      <alignment horizontal="center" vertical="center"/>
    </xf>
    <xf numFmtId="0" fontId="21" fillId="0" borderId="0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25" xfId="0" applyFont="1" applyBorder="1" applyAlignment="1" applyProtection="1">
      <alignment horizontal="center" vertical="center"/>
      <protection locked="0"/>
    </xf>
    <xf numFmtId="0" fontId="21" fillId="0" borderId="15" xfId="0" applyFont="1" applyBorder="1" applyAlignment="1" applyProtection="1">
      <alignment horizontal="center" vertical="center"/>
      <protection locked="0"/>
    </xf>
    <xf numFmtId="0" fontId="20" fillId="0" borderId="25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20" borderId="15" xfId="0" applyFont="1" applyFill="1" applyBorder="1"/>
    <xf numFmtId="0" fontId="25" fillId="22" borderId="21" xfId="0" applyNumberFormat="1" applyFont="1" applyFill="1" applyBorder="1" applyAlignment="1">
      <alignment horizontal="center" vertical="center"/>
    </xf>
    <xf numFmtId="0" fontId="0" fillId="20" borderId="22" xfId="0" applyFill="1" applyBorder="1"/>
    <xf numFmtId="0" fontId="16" fillId="0" borderId="17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 applyProtection="1">
      <alignment horizontal="center" vertical="center"/>
      <protection locked="0"/>
    </xf>
    <xf numFmtId="0" fontId="16" fillId="0" borderId="16" xfId="0" applyFont="1" applyFill="1" applyBorder="1" applyAlignment="1" applyProtection="1">
      <alignment horizontal="center" vertical="center"/>
      <protection locked="0"/>
    </xf>
    <xf numFmtId="0" fontId="16" fillId="0" borderId="17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24" fillId="0" borderId="17" xfId="0" applyFont="1" applyFill="1" applyBorder="1" applyAlignment="1" applyProtection="1">
      <alignment horizontal="center" vertical="center"/>
      <protection locked="0"/>
    </xf>
    <xf numFmtId="0" fontId="24" fillId="0" borderId="15" xfId="0" applyFont="1" applyFill="1" applyBorder="1" applyAlignment="1" applyProtection="1">
      <alignment horizontal="center" vertical="center"/>
      <protection locked="0"/>
    </xf>
    <xf numFmtId="0" fontId="24" fillId="0" borderId="16" xfId="0" applyFont="1" applyFill="1" applyBorder="1" applyAlignment="1" applyProtection="1">
      <alignment horizontal="center" vertical="center"/>
      <protection locked="0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6" fillId="0" borderId="24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 applyProtection="1">
      <alignment horizontal="center" vertical="center"/>
      <protection locked="0"/>
    </xf>
    <xf numFmtId="0" fontId="24" fillId="0" borderId="25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16" fillId="0" borderId="15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1" fillId="0" borderId="17" xfId="0" applyFont="1" applyFill="1" applyBorder="1" applyAlignment="1" applyProtection="1">
      <alignment horizontal="center" vertical="center"/>
      <protection locked="0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Border="1" applyAlignment="1">
      <alignment horizontal="center" vertical="center"/>
    </xf>
    <xf numFmtId="0" fontId="31" fillId="0" borderId="16" xfId="0" applyFont="1" applyBorder="1" applyAlignment="1">
      <alignment horizontal="center" vertical="center"/>
    </xf>
    <xf numFmtId="0" fontId="31" fillId="0" borderId="17" xfId="0" applyFont="1" applyBorder="1" applyAlignment="1" applyProtection="1">
      <alignment horizontal="center" vertical="center"/>
      <protection locked="0"/>
    </xf>
    <xf numFmtId="0" fontId="31" fillId="0" borderId="15" xfId="0" applyFont="1" applyBorder="1" applyAlignment="1" applyProtection="1">
      <alignment horizontal="center" vertical="center"/>
      <protection locked="0"/>
    </xf>
    <xf numFmtId="0" fontId="31" fillId="0" borderId="16" xfId="0" applyFont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0" fillId="8" borderId="30" xfId="0" applyFont="1" applyFill="1" applyBorder="1" applyAlignment="1" applyProtection="1">
      <alignment horizontal="center" vertical="center"/>
      <protection locked="0"/>
    </xf>
    <xf numFmtId="0" fontId="20" fillId="8" borderId="22" xfId="0" applyFont="1" applyFill="1" applyBorder="1" applyAlignment="1" applyProtection="1">
      <alignment horizontal="center" vertical="center"/>
      <protection locked="0"/>
    </xf>
    <xf numFmtId="0" fontId="20" fillId="8" borderId="31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31" fillId="24" borderId="17" xfId="0" applyFont="1" applyFill="1" applyBorder="1" applyAlignment="1" applyProtection="1">
      <alignment horizontal="center" vertical="center"/>
      <protection locked="0"/>
    </xf>
    <xf numFmtId="0" fontId="31" fillId="24" borderId="15" xfId="0" applyFont="1" applyFill="1" applyBorder="1" applyAlignment="1" applyProtection="1">
      <alignment horizontal="center" vertical="center"/>
      <protection locked="0"/>
    </xf>
    <xf numFmtId="0" fontId="31" fillId="24" borderId="16" xfId="0" applyFont="1" applyFill="1" applyBorder="1" applyAlignment="1" applyProtection="1">
      <alignment horizontal="center" vertical="center"/>
      <protection locked="0"/>
    </xf>
    <xf numFmtId="0" fontId="31" fillId="24" borderId="25" xfId="0" applyFont="1" applyFill="1" applyBorder="1" applyAlignment="1" applyProtection="1">
      <alignment horizontal="center" vertical="center"/>
      <protection locked="0"/>
    </xf>
    <xf numFmtId="0" fontId="31" fillId="24" borderId="24" xfId="0" applyFont="1" applyFill="1" applyBorder="1" applyAlignment="1" applyProtection="1">
      <alignment horizontal="center" vertical="center"/>
      <protection locked="0"/>
    </xf>
    <xf numFmtId="0" fontId="32" fillId="24" borderId="17" xfId="0" applyFont="1" applyFill="1" applyBorder="1" applyAlignment="1" applyProtection="1">
      <alignment horizontal="center" vertical="center"/>
      <protection locked="0"/>
    </xf>
    <xf numFmtId="0" fontId="32" fillId="24" borderId="15" xfId="0" applyFont="1" applyFill="1" applyBorder="1" applyAlignment="1" applyProtection="1">
      <alignment horizontal="center" vertical="center"/>
      <protection locked="0"/>
    </xf>
    <xf numFmtId="0" fontId="32" fillId="24" borderId="16" xfId="0" applyFont="1" applyFill="1" applyBorder="1" applyAlignment="1" applyProtection="1">
      <alignment horizontal="center" vertical="center"/>
      <protection locked="0"/>
    </xf>
    <xf numFmtId="0" fontId="32" fillId="24" borderId="25" xfId="0" applyFont="1" applyFill="1" applyBorder="1" applyAlignment="1" applyProtection="1">
      <alignment horizontal="center" vertical="center"/>
      <protection locked="0"/>
    </xf>
    <xf numFmtId="0" fontId="32" fillId="24" borderId="0" xfId="0" applyFont="1" applyFill="1" applyBorder="1" applyAlignment="1" applyProtection="1">
      <alignment horizontal="center" vertical="center"/>
      <protection locked="0"/>
    </xf>
    <xf numFmtId="0" fontId="32" fillId="24" borderId="24" xfId="0" applyFont="1" applyFill="1" applyBorder="1" applyAlignment="1" applyProtection="1">
      <alignment horizontal="center" vertical="center"/>
      <protection locked="0"/>
    </xf>
    <xf numFmtId="0" fontId="33" fillId="8" borderId="25" xfId="0" applyFont="1" applyFill="1" applyBorder="1" applyAlignment="1" applyProtection="1">
      <alignment horizontal="center" vertical="center"/>
      <protection locked="0"/>
    </xf>
    <xf numFmtId="0" fontId="33" fillId="8" borderId="0" xfId="0" applyFont="1" applyFill="1" applyBorder="1" applyAlignment="1" applyProtection="1">
      <alignment horizontal="center" vertical="center"/>
      <protection locked="0"/>
    </xf>
    <xf numFmtId="0" fontId="33" fillId="8" borderId="24" xfId="0" applyFont="1" applyFill="1" applyBorder="1" applyAlignment="1" applyProtection="1">
      <alignment horizontal="center" vertical="center"/>
      <protection locked="0"/>
    </xf>
    <xf numFmtId="0" fontId="33" fillId="24" borderId="25" xfId="0" applyFont="1" applyFill="1" applyBorder="1" applyAlignment="1" applyProtection="1">
      <alignment horizontal="center" vertical="center"/>
      <protection locked="0"/>
    </xf>
    <xf numFmtId="0" fontId="33" fillId="24" borderId="15" xfId="0" applyFont="1" applyFill="1" applyBorder="1" applyAlignment="1" applyProtection="1">
      <alignment horizontal="center" vertical="center"/>
      <protection locked="0"/>
    </xf>
    <xf numFmtId="0" fontId="33" fillId="24" borderId="24" xfId="0" applyFont="1" applyFill="1" applyBorder="1" applyAlignment="1" applyProtection="1">
      <alignment horizontal="center" vertical="center"/>
      <protection locked="0"/>
    </xf>
    <xf numFmtId="0" fontId="33" fillId="6" borderId="26" xfId="0" applyFont="1" applyFill="1" applyBorder="1" applyAlignment="1" applyProtection="1">
      <alignment horizontal="center" vertical="center"/>
      <protection locked="0"/>
    </xf>
    <xf numFmtId="0" fontId="33" fillId="6" borderId="27" xfId="0" applyFont="1" applyFill="1" applyBorder="1" applyAlignment="1" applyProtection="1">
      <alignment horizontal="center" vertical="center"/>
      <protection locked="0"/>
    </xf>
    <xf numFmtId="0" fontId="33" fillId="6" borderId="28" xfId="0" applyFont="1" applyFill="1" applyBorder="1" applyAlignment="1" applyProtection="1">
      <alignment horizontal="center" vertical="center"/>
      <protection locked="0"/>
    </xf>
    <xf numFmtId="0" fontId="34" fillId="0" borderId="15" xfId="0" applyFont="1" applyBorder="1" applyAlignment="1">
      <alignment horizontal="center" vertical="center"/>
    </xf>
    <xf numFmtId="0" fontId="34" fillId="0" borderId="16" xfId="0" applyFont="1" applyBorder="1" applyAlignment="1">
      <alignment horizontal="center" vertical="center"/>
    </xf>
    <xf numFmtId="0" fontId="35" fillId="0" borderId="0" xfId="0" applyFont="1"/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0" xfId="0" applyFont="1" applyFill="1" applyBorder="1" applyAlignment="1" applyProtection="1">
      <alignment horizontal="center" vertical="center"/>
      <protection locked="0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7" fillId="24" borderId="17" xfId="0" applyFont="1" applyFill="1" applyBorder="1" applyAlignment="1" applyProtection="1">
      <alignment horizontal="center" vertical="center"/>
      <protection locked="0"/>
    </xf>
    <xf numFmtId="0" fontId="37" fillId="24" borderId="15" xfId="0" applyFont="1" applyFill="1" applyBorder="1" applyAlignment="1" applyProtection="1">
      <alignment horizontal="center" vertical="center"/>
      <protection locked="0"/>
    </xf>
    <xf numFmtId="0" fontId="37" fillId="24" borderId="16" xfId="0" applyFont="1" applyFill="1" applyBorder="1" applyAlignment="1" applyProtection="1">
      <alignment horizontal="center" vertical="center"/>
      <protection locked="0"/>
    </xf>
    <xf numFmtId="0" fontId="38" fillId="24" borderId="24" xfId="0" applyFont="1" applyFill="1" applyBorder="1" applyAlignment="1" applyProtection="1">
      <alignment horizontal="center" vertical="center"/>
      <protection locked="0"/>
    </xf>
    <xf numFmtId="0" fontId="38" fillId="24" borderId="15" xfId="0" applyFont="1" applyFill="1" applyBorder="1" applyAlignment="1" applyProtection="1">
      <alignment horizontal="center" vertical="center"/>
      <protection locked="0"/>
    </xf>
    <xf numFmtId="0" fontId="38" fillId="24" borderId="25" xfId="0" applyFont="1" applyFill="1" applyBorder="1" applyAlignment="1" applyProtection="1">
      <alignment horizontal="center" vertical="center"/>
      <protection locked="0"/>
    </xf>
    <xf numFmtId="0" fontId="38" fillId="24" borderId="17" xfId="0" applyFont="1" applyFill="1" applyBorder="1" applyAlignment="1" applyProtection="1">
      <alignment horizontal="center" vertical="center"/>
      <protection locked="0"/>
    </xf>
    <xf numFmtId="0" fontId="38" fillId="24" borderId="16" xfId="0" applyFont="1" applyFill="1" applyBorder="1" applyAlignment="1" applyProtection="1">
      <alignment horizontal="center" vertical="center"/>
      <protection locked="0"/>
    </xf>
    <xf numFmtId="0" fontId="37" fillId="24" borderId="25" xfId="0" applyFont="1" applyFill="1" applyBorder="1" applyAlignment="1" applyProtection="1">
      <alignment horizontal="center" vertical="center"/>
      <protection locked="0"/>
    </xf>
    <xf numFmtId="0" fontId="37" fillId="24" borderId="0" xfId="0" applyFont="1" applyFill="1" applyBorder="1" applyAlignment="1" applyProtection="1">
      <alignment horizontal="center" vertical="center"/>
      <protection locked="0"/>
    </xf>
    <xf numFmtId="0" fontId="37" fillId="24" borderId="24" xfId="0" applyFont="1" applyFill="1" applyBorder="1" applyAlignment="1" applyProtection="1">
      <alignment horizontal="center" vertical="center"/>
      <protection locked="0"/>
    </xf>
    <xf numFmtId="0" fontId="38" fillId="24" borderId="0" xfId="0" applyFont="1" applyFill="1" applyBorder="1" applyAlignment="1" applyProtection="1">
      <alignment horizontal="center" vertical="center"/>
      <protection locked="0"/>
    </xf>
    <xf numFmtId="1" fontId="22" fillId="0" borderId="49" xfId="0" applyNumberFormat="1" applyFont="1" applyBorder="1" applyAlignment="1">
      <alignment horizontal="center" vertical="center"/>
    </xf>
    <xf numFmtId="0" fontId="20" fillId="6" borderId="50" xfId="0" applyFont="1" applyFill="1" applyBorder="1" applyAlignment="1" applyProtection="1">
      <alignment horizontal="center" vertical="center"/>
      <protection locked="0"/>
    </xf>
    <xf numFmtId="0" fontId="20" fillId="24" borderId="47" xfId="0" applyFont="1" applyFill="1" applyBorder="1" applyAlignment="1" applyProtection="1">
      <alignment horizontal="center" vertical="center"/>
      <protection locked="0"/>
    </xf>
    <xf numFmtId="0" fontId="21" fillId="0" borderId="48" xfId="0" applyFont="1" applyBorder="1" applyAlignment="1">
      <alignment horizontal="center" vertical="center"/>
    </xf>
    <xf numFmtId="164" fontId="0" fillId="0" borderId="49" xfId="0" applyNumberFormat="1" applyFont="1" applyBorder="1" applyAlignment="1">
      <alignment horizontal="center" vertical="center"/>
    </xf>
    <xf numFmtId="0" fontId="40" fillId="24" borderId="47" xfId="0" applyFont="1" applyFill="1" applyBorder="1" applyAlignment="1" applyProtection="1">
      <alignment horizontal="center" vertical="center"/>
      <protection locked="0"/>
    </xf>
    <xf numFmtId="0" fontId="21" fillId="24" borderId="47" xfId="0" applyFont="1" applyFill="1" applyBorder="1" applyAlignment="1" applyProtection="1">
      <alignment horizontal="center" vertical="center"/>
      <protection locked="0"/>
    </xf>
    <xf numFmtId="0" fontId="39" fillId="24" borderId="47" xfId="0" applyFont="1" applyFill="1" applyBorder="1" applyAlignment="1" applyProtection="1">
      <alignment horizontal="center" vertical="center"/>
      <protection locked="0"/>
    </xf>
    <xf numFmtId="0" fontId="20" fillId="0" borderId="47" xfId="0" applyFont="1" applyFill="1" applyBorder="1" applyAlignment="1" applyProtection="1">
      <alignment horizontal="center" vertical="center"/>
      <protection locked="0"/>
    </xf>
    <xf numFmtId="0" fontId="30" fillId="0" borderId="47" xfId="0" applyFont="1" applyFill="1" applyBorder="1" applyAlignment="1" applyProtection="1">
      <alignment horizontal="center" vertical="center"/>
      <protection locked="0"/>
    </xf>
    <xf numFmtId="0" fontId="20" fillId="22" borderId="30" xfId="0" applyFont="1" applyFill="1" applyBorder="1" applyAlignment="1" applyProtection="1">
      <alignment horizontal="center" vertical="center"/>
      <protection locked="0"/>
    </xf>
    <xf numFmtId="0" fontId="15" fillId="0" borderId="47" xfId="0" applyFont="1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6" fillId="0" borderId="45" xfId="34" applyNumberFormat="1" applyFont="1" applyFill="1" applyBorder="1" applyAlignment="1" applyProtection="1">
      <alignment horizontal="center" vertical="center"/>
    </xf>
    <xf numFmtId="0" fontId="21" fillId="0" borderId="31" xfId="0" applyFont="1" applyFill="1" applyBorder="1" applyAlignment="1" applyProtection="1">
      <alignment horizontal="center" vertical="center"/>
      <protection locked="0"/>
    </xf>
    <xf numFmtId="0" fontId="21" fillId="0" borderId="48" xfId="0" applyFont="1" applyFill="1" applyBorder="1" applyAlignment="1" applyProtection="1">
      <alignment horizontal="center" vertical="center"/>
      <protection locked="0"/>
    </xf>
    <xf numFmtId="0" fontId="21" fillId="0" borderId="47" xfId="0" applyFont="1" applyFill="1" applyBorder="1" applyAlignment="1" applyProtection="1">
      <alignment horizontal="center" vertical="center"/>
      <protection locked="0"/>
    </xf>
    <xf numFmtId="0" fontId="20" fillId="0" borderId="31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>
      <alignment horizontal="center" vertical="center"/>
    </xf>
    <xf numFmtId="0" fontId="21" fillId="0" borderId="47" xfId="0" applyFont="1" applyFill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20" fillId="22" borderId="47" xfId="0" applyFont="1" applyFill="1" applyBorder="1" applyAlignment="1" applyProtection="1">
      <alignment horizontal="center" vertical="center"/>
      <protection locked="0"/>
    </xf>
    <xf numFmtId="0" fontId="20" fillId="0" borderId="30" xfId="0" applyFont="1" applyFill="1" applyBorder="1" applyAlignment="1" applyProtection="1">
      <alignment horizontal="center" vertical="center"/>
      <protection locked="0"/>
    </xf>
    <xf numFmtId="0" fontId="21" fillId="0" borderId="30" xfId="0" applyFont="1" applyFill="1" applyBorder="1" applyAlignment="1" applyProtection="1">
      <alignment horizontal="center" vertical="center"/>
      <protection locked="0"/>
    </xf>
    <xf numFmtId="0" fontId="21" fillId="0" borderId="25" xfId="0" applyFont="1" applyFill="1" applyBorder="1" applyAlignment="1" applyProtection="1">
      <alignment horizontal="center" vertical="center"/>
      <protection locked="0"/>
    </xf>
    <xf numFmtId="0" fontId="21" fillId="0" borderId="24" xfId="0" applyFont="1" applyFill="1" applyBorder="1" applyAlignment="1" applyProtection="1">
      <alignment horizontal="center" vertical="center"/>
      <protection locked="0"/>
    </xf>
    <xf numFmtId="0" fontId="21" fillId="0" borderId="46" xfId="0" applyFont="1" applyFill="1" applyBorder="1" applyAlignment="1" applyProtection="1">
      <alignment horizontal="center" vertical="center"/>
      <protection locked="0"/>
    </xf>
    <xf numFmtId="0" fontId="21" fillId="0" borderId="12" xfId="0" applyFont="1" applyFill="1" applyBorder="1" applyAlignment="1" applyProtection="1">
      <alignment horizontal="center" vertical="center"/>
      <protection locked="0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1" fillId="0" borderId="47" xfId="0" applyFont="1" applyBorder="1" applyAlignment="1" applyProtection="1">
      <alignment horizontal="center" vertical="center"/>
      <protection locked="0"/>
    </xf>
    <xf numFmtId="0" fontId="20" fillId="0" borderId="47" xfId="0" applyFont="1" applyBorder="1" applyAlignment="1" applyProtection="1">
      <alignment horizontal="center" vertical="center"/>
      <protection locked="0"/>
    </xf>
    <xf numFmtId="0" fontId="20" fillId="0" borderId="24" xfId="0" applyFont="1" applyFill="1" applyBorder="1" applyAlignment="1" applyProtection="1">
      <alignment horizontal="center" vertical="center"/>
      <protection locked="0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center" vertical="center"/>
      <protection locked="0"/>
    </xf>
    <xf numFmtId="0" fontId="30" fillId="0" borderId="30" xfId="0" applyFont="1" applyFill="1" applyBorder="1" applyAlignment="1" applyProtection="1">
      <alignment horizontal="center" vertical="center"/>
      <protection locked="0"/>
    </xf>
    <xf numFmtId="0" fontId="19" fillId="0" borderId="45" xfId="0" applyFont="1" applyFill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5" fillId="0" borderId="47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24" xfId="0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center" vertical="center"/>
      <protection locked="0"/>
    </xf>
    <xf numFmtId="0" fontId="20" fillId="22" borderId="22" xfId="0" applyFont="1" applyFill="1" applyBorder="1" applyAlignment="1" applyProtection="1">
      <alignment horizontal="center" vertical="center"/>
      <protection locked="0"/>
    </xf>
    <xf numFmtId="0" fontId="20" fillId="22" borderId="31" xfId="0" applyFont="1" applyFill="1" applyBorder="1" applyAlignment="1" applyProtection="1">
      <alignment horizontal="center" vertical="center"/>
      <protection locked="0"/>
    </xf>
    <xf numFmtId="0" fontId="20" fillId="22" borderId="17" xfId="0" applyFont="1" applyFill="1" applyBorder="1" applyAlignment="1" applyProtection="1">
      <alignment horizontal="center" vertical="center"/>
      <protection locked="0"/>
    </xf>
    <xf numFmtId="0" fontId="20" fillId="22" borderId="15" xfId="0" applyFont="1" applyFill="1" applyBorder="1" applyAlignment="1" applyProtection="1">
      <alignment horizontal="center" vertical="center"/>
      <protection locked="0"/>
    </xf>
    <xf numFmtId="0" fontId="20" fillId="22" borderId="16" xfId="0" applyFont="1" applyFill="1" applyBorder="1" applyAlignment="1" applyProtection="1">
      <alignment horizontal="center" vertical="center"/>
      <protection locked="0"/>
    </xf>
    <xf numFmtId="0" fontId="20" fillId="0" borderId="12" xfId="0" applyFont="1" applyBorder="1" applyAlignment="1" applyProtection="1">
      <alignment horizontal="center" vertical="center"/>
      <protection locked="0"/>
    </xf>
    <xf numFmtId="0" fontId="20" fillId="22" borderId="12" xfId="0" applyFont="1" applyFill="1" applyBorder="1" applyAlignment="1" applyProtection="1">
      <alignment horizontal="center" vertical="center"/>
      <protection locked="0"/>
    </xf>
    <xf numFmtId="1" fontId="22" fillId="0" borderId="10" xfId="0" applyNumberFormat="1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164" fontId="0" fillId="0" borderId="10" xfId="0" applyNumberFormat="1" applyFont="1" applyBorder="1" applyAlignment="1">
      <alignment horizontal="center" vertical="center"/>
    </xf>
    <xf numFmtId="0" fontId="20" fillId="6" borderId="42" xfId="0" applyFont="1" applyFill="1" applyBorder="1" applyAlignment="1" applyProtection="1">
      <alignment horizontal="center" vertical="center"/>
      <protection locked="0"/>
    </xf>
    <xf numFmtId="0" fontId="39" fillId="24" borderId="39" xfId="0" applyFont="1" applyFill="1" applyBorder="1" applyAlignment="1" applyProtection="1">
      <alignment horizontal="center" vertical="center"/>
      <protection locked="0"/>
    </xf>
    <xf numFmtId="0" fontId="20" fillId="24" borderId="39" xfId="0" applyFont="1" applyFill="1" applyBorder="1" applyAlignment="1" applyProtection="1">
      <alignment horizontal="center" vertical="center"/>
      <protection locked="0"/>
    </xf>
    <xf numFmtId="0" fontId="20" fillId="0" borderId="39" xfId="0" applyFont="1" applyFill="1" applyBorder="1" applyAlignment="1" applyProtection="1">
      <alignment horizontal="center" vertical="center"/>
      <protection locked="0"/>
    </xf>
    <xf numFmtId="0" fontId="20" fillId="0" borderId="43" xfId="0" applyFont="1" applyFill="1" applyBorder="1" applyAlignment="1" applyProtection="1">
      <alignment horizontal="center" vertical="center"/>
      <protection locked="0"/>
    </xf>
    <xf numFmtId="0" fontId="20" fillId="8" borderId="39" xfId="0" applyFont="1" applyFill="1" applyBorder="1" applyAlignment="1" applyProtection="1">
      <alignment horizontal="center" vertical="center"/>
      <protection locked="0"/>
    </xf>
    <xf numFmtId="0" fontId="0" fillId="0" borderId="33" xfId="0" applyFill="1" applyBorder="1" applyAlignment="1">
      <alignment horizontal="center" vertical="center"/>
    </xf>
    <xf numFmtId="0" fontId="21" fillId="0" borderId="39" xfId="0" applyFont="1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20" fillId="22" borderId="37" xfId="0" applyFont="1" applyFill="1" applyBorder="1" applyAlignment="1" applyProtection="1">
      <alignment horizontal="center" vertical="center"/>
      <protection locked="0"/>
    </xf>
    <xf numFmtId="0" fontId="20" fillId="22" borderId="38" xfId="0" applyFont="1" applyFill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0" fillId="0" borderId="40" xfId="0" applyFont="1" applyBorder="1" applyAlignment="1">
      <alignment horizontal="center" vertical="center" wrapText="1"/>
    </xf>
    <xf numFmtId="0" fontId="0" fillId="0" borderId="41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20" fillId="0" borderId="37" xfId="0" applyFont="1" applyFill="1" applyBorder="1" applyAlignment="1" applyProtection="1">
      <alignment horizontal="center" vertical="center"/>
      <protection locked="0"/>
    </xf>
    <xf numFmtId="0" fontId="15" fillId="0" borderId="39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Border="1" applyAlignment="1">
      <alignment horizontal="center"/>
    </xf>
    <xf numFmtId="0" fontId="0" fillId="6" borderId="33" xfId="0" applyFont="1" applyFill="1" applyBorder="1" applyAlignment="1">
      <alignment horizontal="center"/>
    </xf>
    <xf numFmtId="0" fontId="18" fillId="0" borderId="10" xfId="0" applyFont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7"/>
  <sheetViews>
    <sheetView tabSelected="1" zoomScale="75" zoomScaleNormal="85" workbookViewId="0">
      <selection activeCell="CT9" sqref="CT9:CT10"/>
    </sheetView>
  </sheetViews>
  <sheetFormatPr defaultColWidth="9" defaultRowHeight="15" customHeight="1" outlineLevelCol="1" x14ac:dyDescent="0.25"/>
  <cols>
    <col min="1" max="1" width="3.7109375" customWidth="1"/>
    <col min="2" max="2" width="21.42578125" customWidth="1"/>
    <col min="3" max="3" width="3.7109375" hidden="1" customWidth="1" outlineLevel="1"/>
    <col min="4" max="4" width="2.140625" hidden="1" customWidth="1" outlineLevel="1"/>
    <col min="5" max="5" width="4" hidden="1" customWidth="1" outlineLevel="1"/>
    <col min="6" max="6" width="3.7109375" hidden="1" customWidth="1" outlineLevel="1"/>
    <col min="7" max="7" width="2.140625" hidden="1" customWidth="1" outlineLevel="1"/>
    <col min="8" max="8" width="4" hidden="1" customWidth="1" outlineLevel="1"/>
    <col min="9" max="9" width="3.7109375" hidden="1" customWidth="1" outlineLevel="1"/>
    <col min="10" max="10" width="2.140625" hidden="1" customWidth="1" outlineLevel="1"/>
    <col min="11" max="11" width="4" hidden="1" customWidth="1" outlineLevel="1"/>
    <col min="12" max="12" width="3.7109375" hidden="1" customWidth="1" outlineLevel="1"/>
    <col min="13" max="13" width="2.140625" hidden="1" customWidth="1" outlineLevel="1"/>
    <col min="14" max="14" width="4" hidden="1" customWidth="1" outlineLevel="1"/>
    <col min="15" max="15" width="3.7109375" hidden="1" customWidth="1" outlineLevel="1"/>
    <col min="16" max="16" width="2.140625" hidden="1" customWidth="1" outlineLevel="1"/>
    <col min="17" max="17" width="4" hidden="1" customWidth="1" outlineLevel="1"/>
    <col min="18" max="18" width="3.7109375" hidden="1" customWidth="1" outlineLevel="1"/>
    <col min="19" max="19" width="2.140625" hidden="1" customWidth="1" outlineLevel="1"/>
    <col min="20" max="20" width="4" hidden="1" customWidth="1" outlineLevel="1"/>
    <col min="21" max="21" width="3.7109375" hidden="1" customWidth="1" outlineLevel="1"/>
    <col min="22" max="22" width="2.140625" hidden="1" customWidth="1" outlineLevel="1"/>
    <col min="23" max="23" width="4" hidden="1" customWidth="1" outlineLevel="1"/>
    <col min="24" max="24" width="3.7109375" hidden="1" customWidth="1" outlineLevel="1"/>
    <col min="25" max="25" width="2.140625" hidden="1" customWidth="1" outlineLevel="1"/>
    <col min="26" max="26" width="4" hidden="1" customWidth="1" outlineLevel="1"/>
    <col min="27" max="27" width="3.7109375" hidden="1" customWidth="1" outlineLevel="1"/>
    <col min="28" max="28" width="2.140625" hidden="1" customWidth="1" outlineLevel="1"/>
    <col min="29" max="29" width="4" hidden="1" customWidth="1" outlineLevel="1"/>
    <col min="30" max="30" width="3.7109375" hidden="1" customWidth="1" outlineLevel="1"/>
    <col min="31" max="31" width="2.140625" hidden="1" customWidth="1" outlineLevel="1"/>
    <col min="32" max="32" width="4" hidden="1" customWidth="1" outlineLevel="1"/>
    <col min="33" max="33" width="3.7109375" hidden="1" customWidth="1" outlineLevel="1"/>
    <col min="34" max="34" width="2.140625" hidden="1" customWidth="1" outlineLevel="1"/>
    <col min="35" max="35" width="4" hidden="1" customWidth="1" outlineLevel="1"/>
    <col min="36" max="36" width="3.7109375" hidden="1" customWidth="1" outlineLevel="1"/>
    <col min="37" max="37" width="2.140625" hidden="1" customWidth="1" outlineLevel="1"/>
    <col min="38" max="38" width="4" hidden="1" customWidth="1" outlineLevel="1"/>
    <col min="39" max="39" width="3.7109375" hidden="1" customWidth="1" outlineLevel="1"/>
    <col min="40" max="40" width="2.140625" hidden="1" customWidth="1" outlineLevel="1"/>
    <col min="41" max="41" width="4" hidden="1" customWidth="1" outlineLevel="1"/>
    <col min="42" max="42" width="3.7109375" hidden="1" customWidth="1"/>
    <col min="43" max="43" width="2.140625" hidden="1" customWidth="1" outlineLevel="1"/>
    <col min="44" max="44" width="4" hidden="1" customWidth="1" outlineLevel="1"/>
    <col min="45" max="45" width="3.7109375" hidden="1" customWidth="1" outlineLevel="1"/>
    <col min="46" max="46" width="2.140625" hidden="1" customWidth="1" outlineLevel="1"/>
    <col min="47" max="47" width="4" hidden="1" customWidth="1" outlineLevel="1"/>
    <col min="48" max="48" width="3.7109375" hidden="1" customWidth="1" outlineLevel="1"/>
    <col min="49" max="49" width="2.140625" hidden="1" customWidth="1" outlineLevel="1"/>
    <col min="50" max="50" width="4.28515625" hidden="1" customWidth="1" outlineLevel="1"/>
    <col min="51" max="51" width="2.140625" customWidth="1" outlineLevel="1"/>
    <col min="52" max="52" width="3.7109375" style="109" customWidth="1" outlineLevel="1"/>
    <col min="53" max="53" width="2.140625" style="109" customWidth="1" outlineLevel="1"/>
    <col min="54" max="55" width="3.7109375" style="109" customWidth="1" outlineLevel="1"/>
    <col min="56" max="56" width="2.140625" style="109" customWidth="1" outlineLevel="1"/>
    <col min="57" max="58" width="3.7109375" style="109" customWidth="1" outlineLevel="1"/>
    <col min="59" max="59" width="2.140625" style="109" customWidth="1" outlineLevel="1"/>
    <col min="60" max="61" width="3.7109375" style="109" customWidth="1" outlineLevel="1"/>
    <col min="62" max="62" width="2.140625" style="109" customWidth="1" outlineLevel="1"/>
    <col min="63" max="64" width="3.7109375" style="109" customWidth="1" outlineLevel="1"/>
    <col min="65" max="65" width="2.140625" style="109" customWidth="1" outlineLevel="1"/>
    <col min="66" max="67" width="3.7109375" style="109" customWidth="1" outlineLevel="1"/>
    <col min="68" max="68" width="2.140625" style="109" customWidth="1" outlineLevel="1"/>
    <col min="69" max="70" width="3.7109375" style="109" customWidth="1" outlineLevel="1"/>
    <col min="71" max="71" width="2.140625" style="109" customWidth="1" outlineLevel="1"/>
    <col min="72" max="73" width="3.7109375" style="109" customWidth="1" outlineLevel="1"/>
    <col min="74" max="74" width="2.140625" style="109" customWidth="1" outlineLevel="1"/>
    <col min="75" max="76" width="3.7109375" style="109" customWidth="1" outlineLevel="1"/>
    <col min="77" max="77" width="2.140625" style="109" customWidth="1" outlineLevel="1"/>
    <col min="78" max="79" width="3.7109375" style="109" customWidth="1" outlineLevel="1"/>
    <col min="80" max="80" width="2.140625" style="109" customWidth="1" outlineLevel="1"/>
    <col min="81" max="81" width="3.7109375" style="109" customWidth="1" outlineLevel="1"/>
    <col min="82" max="82" width="3.7109375" style="109" customWidth="1"/>
    <col min="83" max="83" width="2.140625" style="109" customWidth="1"/>
    <col min="84" max="85" width="3.7109375" style="109" customWidth="1"/>
    <col min="86" max="86" width="2.140625" style="109" customWidth="1"/>
    <col min="87" max="88" width="3.7109375" style="109" customWidth="1"/>
    <col min="89" max="89" width="2.140625" style="109" customWidth="1"/>
    <col min="90" max="90" width="3.7109375" style="109" customWidth="1"/>
    <col min="91" max="91" width="3.7109375" style="1" customWidth="1"/>
    <col min="92" max="92" width="2.140625" style="1" customWidth="1"/>
    <col min="93" max="93" width="4" style="1" customWidth="1"/>
    <col min="94" max="94" width="4.28515625" style="1" customWidth="1"/>
    <col min="95" max="95" width="2.140625" style="1" customWidth="1"/>
    <col min="96" max="96" width="4" style="1" customWidth="1"/>
    <col min="97" max="97" width="9.28515625" style="1" customWidth="1"/>
    <col min="98" max="98" width="9.140625" style="1" customWidth="1"/>
    <col min="99" max="16384" width="9" style="1"/>
  </cols>
  <sheetData>
    <row r="1" spans="1:99" ht="47.25" customHeight="1" x14ac:dyDescent="0.25">
      <c r="A1" s="2" t="s">
        <v>23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3"/>
      <c r="AT1" s="3"/>
      <c r="AU1" s="3"/>
      <c r="AV1" s="3"/>
      <c r="AW1" s="3"/>
      <c r="AX1" s="3"/>
      <c r="AY1" s="3"/>
    </row>
    <row r="2" spans="1:99" ht="1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</row>
    <row r="3" spans="1:99" ht="21" customHeight="1" thickBot="1" x14ac:dyDescent="0.3">
      <c r="A3" s="217" t="s">
        <v>0</v>
      </c>
      <c r="B3" s="218" t="s">
        <v>1</v>
      </c>
      <c r="C3" s="219" t="s">
        <v>2</v>
      </c>
      <c r="D3" s="219"/>
      <c r="E3" s="219"/>
      <c r="F3" s="219"/>
      <c r="G3" s="219"/>
      <c r="H3" s="219"/>
      <c r="I3" s="219"/>
      <c r="J3" s="219"/>
      <c r="K3" s="219"/>
      <c r="L3" s="219"/>
      <c r="M3" s="219"/>
      <c r="N3" s="219"/>
      <c r="O3" s="219"/>
      <c r="P3" s="219"/>
      <c r="Q3" s="219"/>
      <c r="R3" s="219"/>
      <c r="S3" s="219"/>
      <c r="T3" s="219"/>
      <c r="U3" s="219"/>
      <c r="V3" s="219"/>
      <c r="W3" s="219"/>
      <c r="X3" s="219"/>
      <c r="Y3" s="219"/>
      <c r="Z3" s="219"/>
      <c r="AA3" s="219"/>
      <c r="AB3" s="219"/>
      <c r="AC3" s="219"/>
      <c r="AD3" s="219"/>
      <c r="AE3" s="219"/>
      <c r="AF3" s="219"/>
      <c r="AG3" s="219"/>
      <c r="AH3" s="219"/>
      <c r="AI3" s="219"/>
      <c r="AJ3" s="219"/>
      <c r="AK3" s="219"/>
      <c r="AL3" s="219"/>
      <c r="AM3" s="219"/>
      <c r="AN3" s="219"/>
      <c r="AO3" s="219"/>
      <c r="AP3" s="219"/>
      <c r="AQ3" s="219"/>
      <c r="AR3" s="219"/>
      <c r="AS3" s="219"/>
      <c r="AT3" s="219"/>
      <c r="AU3" s="219"/>
      <c r="AV3" s="219"/>
      <c r="AW3" s="219"/>
      <c r="AX3" s="219"/>
      <c r="AY3" s="4"/>
      <c r="AZ3" s="230" t="s">
        <v>2</v>
      </c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  <c r="CC3" s="230"/>
      <c r="CD3" s="230"/>
      <c r="CE3" s="230"/>
      <c r="CF3" s="230"/>
      <c r="CG3" s="230"/>
      <c r="CH3" s="230"/>
      <c r="CI3" s="230"/>
      <c r="CJ3" s="230"/>
      <c r="CK3" s="230"/>
      <c r="CL3" s="230"/>
      <c r="CM3" s="227" t="s">
        <v>3</v>
      </c>
      <c r="CN3" s="227"/>
      <c r="CO3" s="227"/>
      <c r="CP3" s="227"/>
      <c r="CQ3" s="227"/>
      <c r="CR3" s="227"/>
      <c r="CS3" s="227"/>
      <c r="CT3" s="227"/>
      <c r="CU3" s="227"/>
    </row>
    <row r="4" spans="1:99" ht="15" customHeight="1" thickBot="1" x14ac:dyDescent="0.3">
      <c r="A4" s="217"/>
      <c r="B4" s="218"/>
      <c r="C4" s="222">
        <v>1</v>
      </c>
      <c r="D4" s="222"/>
      <c r="E4" s="222"/>
      <c r="F4" s="221">
        <v>2</v>
      </c>
      <c r="G4" s="221"/>
      <c r="H4" s="221"/>
      <c r="I4" s="222">
        <v>3</v>
      </c>
      <c r="J4" s="222"/>
      <c r="K4" s="222"/>
      <c r="L4" s="221">
        <v>4</v>
      </c>
      <c r="M4" s="221"/>
      <c r="N4" s="221"/>
      <c r="O4" s="222">
        <v>5</v>
      </c>
      <c r="P4" s="222"/>
      <c r="Q4" s="222"/>
      <c r="R4" s="221">
        <v>6</v>
      </c>
      <c r="S4" s="221"/>
      <c r="T4" s="221"/>
      <c r="U4" s="222">
        <v>7</v>
      </c>
      <c r="V4" s="222"/>
      <c r="W4" s="222"/>
      <c r="X4" s="223">
        <v>8</v>
      </c>
      <c r="Y4" s="223"/>
      <c r="Z4" s="223"/>
      <c r="AA4" s="224">
        <v>9</v>
      </c>
      <c r="AB4" s="224"/>
      <c r="AC4" s="224"/>
      <c r="AD4" s="224">
        <v>10</v>
      </c>
      <c r="AE4" s="224"/>
      <c r="AF4" s="224"/>
      <c r="AG4" s="223">
        <v>11</v>
      </c>
      <c r="AH4" s="223"/>
      <c r="AI4" s="223"/>
      <c r="AJ4" s="223">
        <v>12</v>
      </c>
      <c r="AK4" s="223"/>
      <c r="AL4" s="223"/>
      <c r="AM4" s="231">
        <v>13</v>
      </c>
      <c r="AN4" s="231"/>
      <c r="AO4" s="231"/>
      <c r="AP4" s="210">
        <v>14</v>
      </c>
      <c r="AQ4" s="210"/>
      <c r="AR4" s="210"/>
      <c r="AS4" s="232">
        <v>15</v>
      </c>
      <c r="AT4" s="232"/>
      <c r="AU4" s="232"/>
      <c r="AV4" s="220">
        <v>16</v>
      </c>
      <c r="AW4" s="220"/>
      <c r="AX4" s="220"/>
      <c r="AY4" s="5"/>
      <c r="AZ4" s="220">
        <v>1</v>
      </c>
      <c r="BA4" s="220"/>
      <c r="BB4" s="220"/>
      <c r="BC4" s="220">
        <v>2</v>
      </c>
      <c r="BD4" s="220"/>
      <c r="BE4" s="220"/>
      <c r="BF4" s="220">
        <v>3</v>
      </c>
      <c r="BG4" s="220"/>
      <c r="BH4" s="220"/>
      <c r="BI4" s="220">
        <v>4</v>
      </c>
      <c r="BJ4" s="220"/>
      <c r="BK4" s="220"/>
      <c r="BL4" s="220">
        <v>5</v>
      </c>
      <c r="BM4" s="220"/>
      <c r="BN4" s="220"/>
      <c r="BO4" s="220">
        <v>6</v>
      </c>
      <c r="BP4" s="220"/>
      <c r="BQ4" s="220"/>
      <c r="BR4" s="220">
        <v>7</v>
      </c>
      <c r="BS4" s="220"/>
      <c r="BT4" s="220"/>
      <c r="BU4" s="210">
        <v>8</v>
      </c>
      <c r="BV4" s="210"/>
      <c r="BW4" s="210"/>
      <c r="BX4" s="210">
        <v>9</v>
      </c>
      <c r="BY4" s="210"/>
      <c r="BZ4" s="210"/>
      <c r="CA4" s="210">
        <v>10</v>
      </c>
      <c r="CB4" s="210"/>
      <c r="CC4" s="210"/>
      <c r="CD4" s="210">
        <v>11</v>
      </c>
      <c r="CE4" s="210"/>
      <c r="CF4" s="210"/>
      <c r="CG4" s="210">
        <v>12</v>
      </c>
      <c r="CH4" s="210"/>
      <c r="CI4" s="210"/>
      <c r="CJ4" s="210">
        <v>13</v>
      </c>
      <c r="CK4" s="210"/>
      <c r="CL4" s="210"/>
      <c r="CM4" s="229" t="s">
        <v>4</v>
      </c>
      <c r="CN4" s="229"/>
      <c r="CO4" s="229"/>
      <c r="CP4" s="228" t="s">
        <v>5</v>
      </c>
      <c r="CQ4" s="228"/>
      <c r="CR4" s="228"/>
      <c r="CS4" s="6" t="s">
        <v>6</v>
      </c>
      <c r="CT4" s="6" t="s">
        <v>7</v>
      </c>
      <c r="CU4" s="7" t="s">
        <v>8</v>
      </c>
    </row>
    <row r="5" spans="1:99" s="10" customFormat="1" ht="15" customHeight="1" thickBot="1" x14ac:dyDescent="0.3">
      <c r="A5" s="212">
        <v>1</v>
      </c>
      <c r="B5" s="213" t="s">
        <v>24</v>
      </c>
      <c r="C5" s="214"/>
      <c r="D5" s="215"/>
      <c r="E5" s="215"/>
      <c r="F5" s="216">
        <v>0</v>
      </c>
      <c r="G5" s="216"/>
      <c r="H5" s="216"/>
      <c r="I5" s="216">
        <v>0</v>
      </c>
      <c r="J5" s="216"/>
      <c r="K5" s="216"/>
      <c r="L5" s="216">
        <v>0</v>
      </c>
      <c r="M5" s="216"/>
      <c r="N5" s="216"/>
      <c r="O5" s="216">
        <v>0</v>
      </c>
      <c r="P5" s="216"/>
      <c r="Q5" s="216"/>
      <c r="R5" s="216">
        <v>0</v>
      </c>
      <c r="S5" s="216"/>
      <c r="T5" s="216"/>
      <c r="U5" s="216">
        <v>1</v>
      </c>
      <c r="V5" s="216"/>
      <c r="W5" s="216"/>
      <c r="X5" s="225">
        <v>0</v>
      </c>
      <c r="Y5" s="225"/>
      <c r="Z5" s="225"/>
      <c r="AA5" s="207">
        <v>0</v>
      </c>
      <c r="AB5" s="207"/>
      <c r="AC5" s="207"/>
      <c r="AD5" s="207">
        <v>1</v>
      </c>
      <c r="AE5" s="207"/>
      <c r="AF5" s="207"/>
      <c r="AG5" s="207">
        <v>0</v>
      </c>
      <c r="AH5" s="207"/>
      <c r="AI5" s="207"/>
      <c r="AJ5" s="207">
        <v>0</v>
      </c>
      <c r="AK5" s="207"/>
      <c r="AL5" s="207"/>
      <c r="AM5" s="208">
        <v>0</v>
      </c>
      <c r="AN5" s="208"/>
      <c r="AO5" s="208"/>
      <c r="AP5" s="179">
        <v>3</v>
      </c>
      <c r="AQ5" s="179"/>
      <c r="AR5" s="179"/>
      <c r="AS5" s="211">
        <v>3</v>
      </c>
      <c r="AT5" s="211"/>
      <c r="AU5" s="211"/>
      <c r="AV5" s="226">
        <v>0</v>
      </c>
      <c r="AW5" s="226"/>
      <c r="AX5" s="226"/>
      <c r="AY5" s="8"/>
      <c r="AZ5" s="209"/>
      <c r="BA5" s="209"/>
      <c r="BB5" s="209"/>
      <c r="BC5" s="205">
        <v>3</v>
      </c>
      <c r="BD5" s="205"/>
      <c r="BE5" s="205"/>
      <c r="BF5" s="205">
        <v>3</v>
      </c>
      <c r="BG5" s="205"/>
      <c r="BH5" s="205"/>
      <c r="BI5" s="206">
        <v>0</v>
      </c>
      <c r="BJ5" s="206"/>
      <c r="BK5" s="206"/>
      <c r="BL5" s="205">
        <v>2</v>
      </c>
      <c r="BM5" s="205"/>
      <c r="BN5" s="205"/>
      <c r="BO5" s="206">
        <v>0</v>
      </c>
      <c r="BP5" s="206"/>
      <c r="BQ5" s="206"/>
      <c r="BR5" s="205">
        <v>2</v>
      </c>
      <c r="BS5" s="205"/>
      <c r="BT5" s="205"/>
      <c r="BU5" s="205">
        <v>3</v>
      </c>
      <c r="BV5" s="205"/>
      <c r="BW5" s="205"/>
      <c r="BX5" s="206">
        <v>1</v>
      </c>
      <c r="BY5" s="206"/>
      <c r="BZ5" s="206"/>
      <c r="CA5" s="206">
        <v>0</v>
      </c>
      <c r="CB5" s="206"/>
      <c r="CC5" s="206"/>
      <c r="CD5" s="205">
        <v>2</v>
      </c>
      <c r="CE5" s="205"/>
      <c r="CF5" s="205"/>
      <c r="CG5" s="205">
        <v>3</v>
      </c>
      <c r="CH5" s="205"/>
      <c r="CI5" s="205"/>
      <c r="CJ5" s="205">
        <v>3</v>
      </c>
      <c r="CK5" s="205"/>
      <c r="CL5" s="205"/>
      <c r="CM5" s="204">
        <v>12</v>
      </c>
      <c r="CN5" s="204"/>
      <c r="CO5" s="204"/>
      <c r="CP5" s="202">
        <v>28</v>
      </c>
      <c r="CQ5" s="202"/>
      <c r="CR5" s="202"/>
      <c r="CS5" s="203">
        <f>CP6/CR6</f>
        <v>1.5454545454545454</v>
      </c>
      <c r="CT5" s="201">
        <v>22</v>
      </c>
      <c r="CU5" s="9"/>
    </row>
    <row r="6" spans="1:99" ht="15" customHeight="1" x14ac:dyDescent="0.25">
      <c r="A6" s="212"/>
      <c r="B6" s="213"/>
      <c r="C6" s="11"/>
      <c r="D6" s="11"/>
      <c r="E6" s="12"/>
      <c r="F6" s="13">
        <v>0</v>
      </c>
      <c r="G6" s="14" t="s">
        <v>9</v>
      </c>
      <c r="H6" s="15">
        <v>2</v>
      </c>
      <c r="I6" s="13">
        <v>0</v>
      </c>
      <c r="J6" s="14" t="s">
        <v>9</v>
      </c>
      <c r="K6" s="15">
        <v>2</v>
      </c>
      <c r="L6" s="13">
        <v>0</v>
      </c>
      <c r="M6" s="14" t="s">
        <v>9</v>
      </c>
      <c r="N6" s="15">
        <v>2</v>
      </c>
      <c r="O6" s="13">
        <v>0</v>
      </c>
      <c r="P6" s="14" t="s">
        <v>9</v>
      </c>
      <c r="Q6" s="15">
        <v>2</v>
      </c>
      <c r="R6" s="13">
        <v>0</v>
      </c>
      <c r="S6" s="14" t="s">
        <v>9</v>
      </c>
      <c r="T6" s="15">
        <v>2</v>
      </c>
      <c r="U6" s="13">
        <v>1</v>
      </c>
      <c r="V6" s="14" t="s">
        <v>9</v>
      </c>
      <c r="W6" s="15">
        <v>2</v>
      </c>
      <c r="X6" s="13">
        <v>0</v>
      </c>
      <c r="Y6" s="14" t="s">
        <v>9</v>
      </c>
      <c r="Z6" s="15">
        <v>2</v>
      </c>
      <c r="AA6" s="13">
        <v>0</v>
      </c>
      <c r="AB6" s="14" t="s">
        <v>9</v>
      </c>
      <c r="AC6" s="15">
        <v>2</v>
      </c>
      <c r="AD6" s="13">
        <v>1</v>
      </c>
      <c r="AE6" s="14" t="s">
        <v>9</v>
      </c>
      <c r="AF6" s="15">
        <v>2</v>
      </c>
      <c r="AG6" s="13">
        <v>0</v>
      </c>
      <c r="AH6" s="14" t="s">
        <v>9</v>
      </c>
      <c r="AI6" s="15">
        <v>2</v>
      </c>
      <c r="AJ6" s="13">
        <v>0</v>
      </c>
      <c r="AK6" s="14" t="s">
        <v>9</v>
      </c>
      <c r="AL6" s="15">
        <v>2</v>
      </c>
      <c r="AM6" s="13">
        <v>0</v>
      </c>
      <c r="AN6" s="14" t="s">
        <v>9</v>
      </c>
      <c r="AO6" s="14">
        <v>2</v>
      </c>
      <c r="AP6" s="16">
        <v>2</v>
      </c>
      <c r="AQ6" s="84" t="s">
        <v>9</v>
      </c>
      <c r="AR6" s="85">
        <v>0</v>
      </c>
      <c r="AS6" s="95">
        <v>2</v>
      </c>
      <c r="AT6" s="95" t="s">
        <v>9</v>
      </c>
      <c r="AU6" s="96">
        <v>0</v>
      </c>
      <c r="AV6" s="23">
        <v>0</v>
      </c>
      <c r="AW6" s="19" t="s">
        <v>9</v>
      </c>
      <c r="AX6" s="20">
        <v>2</v>
      </c>
      <c r="AY6" s="24"/>
      <c r="AZ6" s="25"/>
      <c r="BA6" s="26"/>
      <c r="BB6" s="27"/>
      <c r="BC6" s="140">
        <v>2</v>
      </c>
      <c r="BD6" s="141" t="s">
        <v>9</v>
      </c>
      <c r="BE6" s="142">
        <v>0</v>
      </c>
      <c r="BF6" s="140">
        <v>2</v>
      </c>
      <c r="BG6" s="141" t="s">
        <v>9</v>
      </c>
      <c r="BH6" s="142">
        <v>0</v>
      </c>
      <c r="BI6" s="28">
        <v>0</v>
      </c>
      <c r="BJ6" s="29" t="s">
        <v>9</v>
      </c>
      <c r="BK6" s="30">
        <v>2</v>
      </c>
      <c r="BL6" s="140">
        <v>2</v>
      </c>
      <c r="BM6" s="141" t="s">
        <v>9</v>
      </c>
      <c r="BN6" s="142">
        <v>1</v>
      </c>
      <c r="BO6" s="28">
        <v>0</v>
      </c>
      <c r="BP6" s="29" t="s">
        <v>9</v>
      </c>
      <c r="BQ6" s="30">
        <v>2</v>
      </c>
      <c r="BR6" s="140">
        <v>2</v>
      </c>
      <c r="BS6" s="141" t="s">
        <v>9</v>
      </c>
      <c r="BT6" s="142">
        <v>1</v>
      </c>
      <c r="BU6" s="140">
        <v>2</v>
      </c>
      <c r="BV6" s="141" t="s">
        <v>9</v>
      </c>
      <c r="BW6" s="142">
        <v>0</v>
      </c>
      <c r="BX6" s="28">
        <v>1</v>
      </c>
      <c r="BY6" s="29" t="s">
        <v>9</v>
      </c>
      <c r="BZ6" s="30">
        <v>2</v>
      </c>
      <c r="CA6" s="28">
        <v>0</v>
      </c>
      <c r="CB6" s="29" t="s">
        <v>9</v>
      </c>
      <c r="CC6" s="30">
        <v>2</v>
      </c>
      <c r="CD6" s="140">
        <v>2</v>
      </c>
      <c r="CE6" s="141" t="s">
        <v>9</v>
      </c>
      <c r="CF6" s="142">
        <v>1</v>
      </c>
      <c r="CG6" s="140">
        <v>2</v>
      </c>
      <c r="CH6" s="141" t="s">
        <v>9</v>
      </c>
      <c r="CI6" s="142">
        <v>0</v>
      </c>
      <c r="CJ6" s="140">
        <v>2</v>
      </c>
      <c r="CK6" s="141" t="s">
        <v>9</v>
      </c>
      <c r="CL6" s="141">
        <v>0</v>
      </c>
      <c r="CM6" s="31">
        <v>8</v>
      </c>
      <c r="CN6" s="32" t="s">
        <v>9</v>
      </c>
      <c r="CO6" s="33">
        <v>4</v>
      </c>
      <c r="CP6" s="19">
        <v>17</v>
      </c>
      <c r="CQ6" s="19" t="s">
        <v>9</v>
      </c>
      <c r="CR6" s="20">
        <v>11</v>
      </c>
      <c r="CS6" s="203"/>
      <c r="CT6" s="201"/>
      <c r="CU6" s="34"/>
    </row>
    <row r="7" spans="1:99" s="10" customFormat="1" ht="15" customHeight="1" x14ac:dyDescent="0.25">
      <c r="A7" s="164">
        <v>2</v>
      </c>
      <c r="B7" s="172" t="s">
        <v>20</v>
      </c>
      <c r="C7" s="192">
        <v>3</v>
      </c>
      <c r="D7" s="193"/>
      <c r="E7" s="193"/>
      <c r="F7" s="200"/>
      <c r="G7" s="200"/>
      <c r="H7" s="200"/>
      <c r="I7" s="191">
        <v>3</v>
      </c>
      <c r="J7" s="191"/>
      <c r="K7" s="191"/>
      <c r="L7" s="199">
        <v>0</v>
      </c>
      <c r="M7" s="199"/>
      <c r="N7" s="199"/>
      <c r="O7" s="199">
        <v>1</v>
      </c>
      <c r="P7" s="199"/>
      <c r="Q7" s="199"/>
      <c r="R7" s="191">
        <v>3</v>
      </c>
      <c r="S7" s="191"/>
      <c r="T7" s="191"/>
      <c r="U7" s="191">
        <v>2</v>
      </c>
      <c r="V7" s="191"/>
      <c r="W7" s="191"/>
      <c r="X7" s="199">
        <v>1</v>
      </c>
      <c r="Y7" s="199"/>
      <c r="Z7" s="199"/>
      <c r="AA7" s="180">
        <v>0</v>
      </c>
      <c r="AB7" s="180"/>
      <c r="AC7" s="180"/>
      <c r="AD7" s="180">
        <v>1</v>
      </c>
      <c r="AE7" s="180"/>
      <c r="AF7" s="180"/>
      <c r="AG7" s="180">
        <v>1</v>
      </c>
      <c r="AH7" s="180"/>
      <c r="AI7" s="180"/>
      <c r="AJ7" s="179">
        <v>2</v>
      </c>
      <c r="AK7" s="179"/>
      <c r="AL7" s="179"/>
      <c r="AM7" s="176">
        <v>3</v>
      </c>
      <c r="AN7" s="176"/>
      <c r="AO7" s="176"/>
      <c r="AP7" s="168">
        <v>3</v>
      </c>
      <c r="AQ7" s="168"/>
      <c r="AR7" s="168"/>
      <c r="AS7" s="171">
        <v>3</v>
      </c>
      <c r="AT7" s="171"/>
      <c r="AU7" s="171"/>
      <c r="AV7" s="170">
        <v>2</v>
      </c>
      <c r="AW7" s="170"/>
      <c r="AX7" s="170"/>
      <c r="AY7" s="35"/>
      <c r="AZ7" s="157">
        <v>0</v>
      </c>
      <c r="BA7" s="157"/>
      <c r="BB7" s="157"/>
      <c r="BC7" s="110"/>
      <c r="BD7" s="111"/>
      <c r="BE7" s="112"/>
      <c r="BF7" s="158">
        <v>3</v>
      </c>
      <c r="BG7" s="158"/>
      <c r="BH7" s="158"/>
      <c r="BI7" s="154">
        <v>0</v>
      </c>
      <c r="BJ7" s="154"/>
      <c r="BK7" s="154"/>
      <c r="BL7" s="154">
        <v>0</v>
      </c>
      <c r="BM7" s="154"/>
      <c r="BN7" s="154"/>
      <c r="BO7" s="158">
        <v>3</v>
      </c>
      <c r="BP7" s="158"/>
      <c r="BQ7" s="158"/>
      <c r="BR7" s="154">
        <v>1</v>
      </c>
      <c r="BS7" s="154"/>
      <c r="BT7" s="154"/>
      <c r="BU7" s="154">
        <v>0</v>
      </c>
      <c r="BV7" s="154"/>
      <c r="BW7" s="154"/>
      <c r="BX7" s="154">
        <v>0</v>
      </c>
      <c r="BY7" s="154"/>
      <c r="BZ7" s="154"/>
      <c r="CA7" s="157">
        <v>0</v>
      </c>
      <c r="CB7" s="157"/>
      <c r="CC7" s="157"/>
      <c r="CD7" s="154">
        <v>0</v>
      </c>
      <c r="CE7" s="154"/>
      <c r="CF7" s="154"/>
      <c r="CG7" s="154">
        <v>0</v>
      </c>
      <c r="CH7" s="154"/>
      <c r="CI7" s="154"/>
      <c r="CJ7" s="157">
        <v>1</v>
      </c>
      <c r="CK7" s="157"/>
      <c r="CL7" s="157"/>
      <c r="CM7" s="153">
        <v>12</v>
      </c>
      <c r="CN7" s="153"/>
      <c r="CO7" s="153"/>
      <c r="CP7" s="155">
        <v>26</v>
      </c>
      <c r="CQ7" s="155"/>
      <c r="CR7" s="155"/>
      <c r="CS7" s="156">
        <f>CP8/CR8</f>
        <v>0.3</v>
      </c>
      <c r="CT7" s="152">
        <v>8</v>
      </c>
      <c r="CU7" s="36"/>
    </row>
    <row r="8" spans="1:99" ht="15" customHeight="1" x14ac:dyDescent="0.25">
      <c r="A8" s="164"/>
      <c r="B8" s="172"/>
      <c r="C8" s="42">
        <v>2</v>
      </c>
      <c r="D8" s="17" t="s">
        <v>9</v>
      </c>
      <c r="E8" s="37">
        <v>0</v>
      </c>
      <c r="F8" s="38"/>
      <c r="G8" s="39"/>
      <c r="H8" s="40"/>
      <c r="I8" s="41">
        <v>2</v>
      </c>
      <c r="J8" s="42" t="s">
        <v>9</v>
      </c>
      <c r="K8" s="37">
        <v>0</v>
      </c>
      <c r="L8" s="43">
        <v>0</v>
      </c>
      <c r="M8" s="44" t="s">
        <v>9</v>
      </c>
      <c r="N8" s="45">
        <v>2</v>
      </c>
      <c r="O8" s="43">
        <v>1</v>
      </c>
      <c r="P8" s="44" t="s">
        <v>9</v>
      </c>
      <c r="Q8" s="45">
        <v>2</v>
      </c>
      <c r="R8" s="41">
        <v>2</v>
      </c>
      <c r="S8" s="17" t="s">
        <v>9</v>
      </c>
      <c r="T8" s="37">
        <v>0</v>
      </c>
      <c r="U8" s="16">
        <v>2</v>
      </c>
      <c r="V8" s="17" t="s">
        <v>9</v>
      </c>
      <c r="W8" s="18">
        <v>1</v>
      </c>
      <c r="X8" s="43">
        <v>1</v>
      </c>
      <c r="Y8" s="44" t="s">
        <v>9</v>
      </c>
      <c r="Z8" s="45">
        <v>2</v>
      </c>
      <c r="AA8" s="43">
        <v>0</v>
      </c>
      <c r="AB8" s="14" t="s">
        <v>9</v>
      </c>
      <c r="AC8" s="45">
        <v>2</v>
      </c>
      <c r="AD8" s="43">
        <v>1</v>
      </c>
      <c r="AE8" s="44" t="s">
        <v>9</v>
      </c>
      <c r="AF8" s="45">
        <v>2</v>
      </c>
      <c r="AG8" s="43">
        <v>1</v>
      </c>
      <c r="AH8" s="14" t="s">
        <v>9</v>
      </c>
      <c r="AI8" s="45">
        <v>2</v>
      </c>
      <c r="AJ8" s="41">
        <v>2</v>
      </c>
      <c r="AK8" s="17" t="s">
        <v>9</v>
      </c>
      <c r="AL8" s="37">
        <v>1</v>
      </c>
      <c r="AM8" s="41">
        <v>2</v>
      </c>
      <c r="AN8" s="42" t="s">
        <v>9</v>
      </c>
      <c r="AO8" s="42">
        <v>0</v>
      </c>
      <c r="AP8" s="16">
        <v>2</v>
      </c>
      <c r="AQ8" s="84" t="s">
        <v>9</v>
      </c>
      <c r="AR8" s="85">
        <v>0</v>
      </c>
      <c r="AS8" s="95">
        <v>2</v>
      </c>
      <c r="AT8" s="95" t="s">
        <v>9</v>
      </c>
      <c r="AU8" s="96">
        <v>0</v>
      </c>
      <c r="AV8" s="83">
        <v>2</v>
      </c>
      <c r="AW8" s="84" t="s">
        <v>9</v>
      </c>
      <c r="AX8" s="85">
        <v>1</v>
      </c>
      <c r="AY8" s="24"/>
      <c r="AZ8" s="145">
        <v>0</v>
      </c>
      <c r="BA8" s="144" t="s">
        <v>9</v>
      </c>
      <c r="BB8" s="143">
        <v>2</v>
      </c>
      <c r="BC8" s="49"/>
      <c r="BD8" s="50"/>
      <c r="BE8" s="51"/>
      <c r="BF8" s="117">
        <v>2</v>
      </c>
      <c r="BG8" s="55" t="s">
        <v>9</v>
      </c>
      <c r="BH8" s="118">
        <v>0</v>
      </c>
      <c r="BI8" s="52">
        <v>0</v>
      </c>
      <c r="BJ8" s="53" t="s">
        <v>9</v>
      </c>
      <c r="BK8" s="54">
        <v>2</v>
      </c>
      <c r="BL8" s="52">
        <v>0</v>
      </c>
      <c r="BM8" s="53" t="s">
        <v>9</v>
      </c>
      <c r="BN8" s="54">
        <v>2</v>
      </c>
      <c r="BO8" s="117">
        <v>2</v>
      </c>
      <c r="BP8" s="47" t="s">
        <v>9</v>
      </c>
      <c r="BQ8" s="118">
        <v>0</v>
      </c>
      <c r="BR8" s="28">
        <v>1</v>
      </c>
      <c r="BS8" s="29" t="s">
        <v>9</v>
      </c>
      <c r="BT8" s="30">
        <v>2</v>
      </c>
      <c r="BU8" s="28">
        <v>0</v>
      </c>
      <c r="BV8" s="29" t="s">
        <v>9</v>
      </c>
      <c r="BW8" s="30">
        <v>2</v>
      </c>
      <c r="BX8" s="52">
        <v>0</v>
      </c>
      <c r="BY8" s="29" t="s">
        <v>9</v>
      </c>
      <c r="BZ8" s="54">
        <v>2</v>
      </c>
      <c r="CA8" s="145">
        <v>0</v>
      </c>
      <c r="CB8" s="151" t="s">
        <v>9</v>
      </c>
      <c r="CC8" s="143">
        <v>2</v>
      </c>
      <c r="CD8" s="28">
        <v>0</v>
      </c>
      <c r="CE8" s="29" t="s">
        <v>9</v>
      </c>
      <c r="CF8" s="30">
        <v>2</v>
      </c>
      <c r="CG8" s="52">
        <v>0</v>
      </c>
      <c r="CH8" s="29" t="s">
        <v>9</v>
      </c>
      <c r="CI8" s="54">
        <v>2</v>
      </c>
      <c r="CJ8" s="145">
        <v>1</v>
      </c>
      <c r="CK8" s="144" t="s">
        <v>9</v>
      </c>
      <c r="CL8" s="151">
        <v>2</v>
      </c>
      <c r="CM8" s="56">
        <v>2</v>
      </c>
      <c r="CN8" s="57" t="s">
        <v>9</v>
      </c>
      <c r="CO8" s="58">
        <v>10</v>
      </c>
      <c r="CP8" s="19">
        <v>6</v>
      </c>
      <c r="CQ8" s="19" t="s">
        <v>9</v>
      </c>
      <c r="CR8" s="20">
        <v>20</v>
      </c>
      <c r="CS8" s="156"/>
      <c r="CT8" s="152"/>
      <c r="CU8" s="34"/>
    </row>
    <row r="9" spans="1:99" s="10" customFormat="1" ht="15" customHeight="1" x14ac:dyDescent="0.25">
      <c r="A9" s="164">
        <v>3</v>
      </c>
      <c r="B9" s="172" t="s">
        <v>10</v>
      </c>
      <c r="C9" s="184">
        <v>3</v>
      </c>
      <c r="D9" s="185"/>
      <c r="E9" s="185"/>
      <c r="F9" s="182">
        <v>0</v>
      </c>
      <c r="G9" s="182"/>
      <c r="H9" s="182"/>
      <c r="I9" s="173"/>
      <c r="J9" s="173"/>
      <c r="K9" s="173"/>
      <c r="L9" s="182">
        <v>0</v>
      </c>
      <c r="M9" s="182"/>
      <c r="N9" s="182"/>
      <c r="O9" s="182">
        <v>0</v>
      </c>
      <c r="P9" s="182"/>
      <c r="Q9" s="182"/>
      <c r="R9" s="182">
        <v>0</v>
      </c>
      <c r="S9" s="182"/>
      <c r="T9" s="182"/>
      <c r="U9" s="182">
        <v>0</v>
      </c>
      <c r="V9" s="182"/>
      <c r="W9" s="182"/>
      <c r="X9" s="169">
        <v>0</v>
      </c>
      <c r="Y9" s="169"/>
      <c r="Z9" s="169"/>
      <c r="AA9" s="160">
        <v>0</v>
      </c>
      <c r="AB9" s="160"/>
      <c r="AC9" s="160"/>
      <c r="AD9" s="160">
        <v>0</v>
      </c>
      <c r="AE9" s="160"/>
      <c r="AF9" s="160"/>
      <c r="AG9" s="160">
        <v>0</v>
      </c>
      <c r="AH9" s="160"/>
      <c r="AI9" s="160"/>
      <c r="AJ9" s="160">
        <v>0</v>
      </c>
      <c r="AK9" s="160"/>
      <c r="AL9" s="160"/>
      <c r="AM9" s="174">
        <v>0</v>
      </c>
      <c r="AN9" s="174"/>
      <c r="AO9" s="174"/>
      <c r="AP9" s="168">
        <v>2</v>
      </c>
      <c r="AQ9" s="168"/>
      <c r="AR9" s="168"/>
      <c r="AS9" s="189">
        <v>0</v>
      </c>
      <c r="AT9" s="189"/>
      <c r="AU9" s="189"/>
      <c r="AV9" s="163">
        <v>0</v>
      </c>
      <c r="AW9" s="163"/>
      <c r="AX9" s="163"/>
      <c r="AY9" s="35"/>
      <c r="AZ9" s="157">
        <v>0</v>
      </c>
      <c r="BA9" s="157"/>
      <c r="BB9" s="157"/>
      <c r="BC9" s="154">
        <v>0</v>
      </c>
      <c r="BD9" s="154"/>
      <c r="BE9" s="154"/>
      <c r="BF9" s="110"/>
      <c r="BG9" s="111"/>
      <c r="BH9" s="112"/>
      <c r="BI9" s="154">
        <v>0</v>
      </c>
      <c r="BJ9" s="154"/>
      <c r="BK9" s="154"/>
      <c r="BL9" s="154">
        <v>0</v>
      </c>
      <c r="BM9" s="154"/>
      <c r="BN9" s="154"/>
      <c r="BO9" s="154">
        <v>0</v>
      </c>
      <c r="BP9" s="154"/>
      <c r="BQ9" s="154"/>
      <c r="BR9" s="154">
        <v>0</v>
      </c>
      <c r="BS9" s="154"/>
      <c r="BT9" s="154"/>
      <c r="BU9" s="154">
        <v>0</v>
      </c>
      <c r="BV9" s="154"/>
      <c r="BW9" s="154"/>
      <c r="BX9" s="154">
        <v>0</v>
      </c>
      <c r="BY9" s="154"/>
      <c r="BZ9" s="154"/>
      <c r="CA9" s="154">
        <v>0</v>
      </c>
      <c r="CB9" s="154"/>
      <c r="CC9" s="154"/>
      <c r="CD9" s="154">
        <v>0</v>
      </c>
      <c r="CE9" s="154"/>
      <c r="CF9" s="154"/>
      <c r="CG9" s="154">
        <v>0</v>
      </c>
      <c r="CH9" s="154"/>
      <c r="CI9" s="154"/>
      <c r="CJ9" s="154">
        <v>0</v>
      </c>
      <c r="CK9" s="154"/>
      <c r="CL9" s="154"/>
      <c r="CM9" s="153">
        <v>12</v>
      </c>
      <c r="CN9" s="153"/>
      <c r="CO9" s="153"/>
      <c r="CP9" s="155">
        <v>20</v>
      </c>
      <c r="CQ9" s="155"/>
      <c r="CR9" s="155"/>
      <c r="CS9" s="156">
        <f>CP10/CR10</f>
        <v>0</v>
      </c>
      <c r="CT9" s="152">
        <v>0</v>
      </c>
      <c r="CU9" s="36"/>
    </row>
    <row r="10" spans="1:99" ht="15" customHeight="1" x14ac:dyDescent="0.25">
      <c r="A10" s="164"/>
      <c r="B10" s="172"/>
      <c r="C10" s="17">
        <v>2</v>
      </c>
      <c r="D10" s="17" t="s">
        <v>9</v>
      </c>
      <c r="E10" s="18">
        <v>0</v>
      </c>
      <c r="F10" s="13">
        <v>0</v>
      </c>
      <c r="G10" s="14" t="s">
        <v>9</v>
      </c>
      <c r="H10" s="15">
        <v>2</v>
      </c>
      <c r="I10" s="59"/>
      <c r="J10" s="11"/>
      <c r="K10" s="12"/>
      <c r="L10" s="13">
        <v>0</v>
      </c>
      <c r="M10" s="14" t="s">
        <v>9</v>
      </c>
      <c r="N10" s="15">
        <v>2</v>
      </c>
      <c r="O10" s="13">
        <v>0</v>
      </c>
      <c r="P10" s="14" t="s">
        <v>9</v>
      </c>
      <c r="Q10" s="15">
        <v>2</v>
      </c>
      <c r="R10" s="13">
        <v>0</v>
      </c>
      <c r="S10" s="14" t="s">
        <v>9</v>
      </c>
      <c r="T10" s="15">
        <v>2</v>
      </c>
      <c r="U10" s="13">
        <v>0</v>
      </c>
      <c r="V10" s="14" t="s">
        <v>9</v>
      </c>
      <c r="W10" s="15">
        <v>2</v>
      </c>
      <c r="X10" s="13">
        <v>0</v>
      </c>
      <c r="Y10" s="14" t="s">
        <v>9</v>
      </c>
      <c r="Z10" s="15">
        <v>2</v>
      </c>
      <c r="AA10" s="13">
        <v>0</v>
      </c>
      <c r="AB10" s="14" t="s">
        <v>9</v>
      </c>
      <c r="AC10" s="15">
        <v>2</v>
      </c>
      <c r="AD10" s="13">
        <v>0</v>
      </c>
      <c r="AE10" s="14" t="s">
        <v>9</v>
      </c>
      <c r="AF10" s="15">
        <v>2</v>
      </c>
      <c r="AG10" s="13">
        <v>0</v>
      </c>
      <c r="AH10" s="14" t="s">
        <v>9</v>
      </c>
      <c r="AI10" s="15">
        <v>2</v>
      </c>
      <c r="AJ10" s="13">
        <v>0</v>
      </c>
      <c r="AK10" s="14" t="s">
        <v>9</v>
      </c>
      <c r="AL10" s="15">
        <v>2</v>
      </c>
      <c r="AM10" s="13">
        <v>0</v>
      </c>
      <c r="AN10" s="14" t="s">
        <v>9</v>
      </c>
      <c r="AO10" s="14">
        <v>2</v>
      </c>
      <c r="AP10" s="16">
        <v>2</v>
      </c>
      <c r="AQ10" s="84" t="s">
        <v>9</v>
      </c>
      <c r="AR10" s="85">
        <v>1</v>
      </c>
      <c r="AS10" s="21">
        <v>0</v>
      </c>
      <c r="AT10" s="21" t="s">
        <v>9</v>
      </c>
      <c r="AU10" s="22">
        <v>2</v>
      </c>
      <c r="AV10" s="23">
        <v>0</v>
      </c>
      <c r="AW10" s="19" t="s">
        <v>9</v>
      </c>
      <c r="AX10" s="20">
        <v>2</v>
      </c>
      <c r="AY10" s="24"/>
      <c r="AZ10" s="146">
        <v>0</v>
      </c>
      <c r="BA10" s="144" t="s">
        <v>9</v>
      </c>
      <c r="BB10" s="147">
        <v>2</v>
      </c>
      <c r="BC10" s="28">
        <v>0</v>
      </c>
      <c r="BD10" s="29" t="s">
        <v>9</v>
      </c>
      <c r="BE10" s="30">
        <v>2</v>
      </c>
      <c r="BF10" s="25"/>
      <c r="BG10" s="26"/>
      <c r="BH10" s="27"/>
      <c r="BI10" s="28">
        <v>0</v>
      </c>
      <c r="BJ10" s="29" t="s">
        <v>9</v>
      </c>
      <c r="BK10" s="30">
        <v>2</v>
      </c>
      <c r="BL10" s="28">
        <v>0</v>
      </c>
      <c r="BM10" s="29" t="s">
        <v>9</v>
      </c>
      <c r="BN10" s="30">
        <v>2</v>
      </c>
      <c r="BO10" s="28">
        <v>0</v>
      </c>
      <c r="BP10" s="29" t="s">
        <v>9</v>
      </c>
      <c r="BQ10" s="30">
        <v>2</v>
      </c>
      <c r="BR10" s="28">
        <v>0</v>
      </c>
      <c r="BS10" s="29" t="s">
        <v>9</v>
      </c>
      <c r="BT10" s="30">
        <v>2</v>
      </c>
      <c r="BU10" s="28">
        <v>0</v>
      </c>
      <c r="BV10" s="29" t="s">
        <v>9</v>
      </c>
      <c r="BW10" s="30">
        <v>2</v>
      </c>
      <c r="BX10" s="28">
        <v>0</v>
      </c>
      <c r="BY10" s="29" t="s">
        <v>9</v>
      </c>
      <c r="BZ10" s="30">
        <v>2</v>
      </c>
      <c r="CA10" s="28">
        <v>0</v>
      </c>
      <c r="CB10" s="29" t="s">
        <v>9</v>
      </c>
      <c r="CC10" s="30">
        <v>2</v>
      </c>
      <c r="CD10" s="28">
        <v>0</v>
      </c>
      <c r="CE10" s="29" t="s">
        <v>9</v>
      </c>
      <c r="CF10" s="30">
        <v>2</v>
      </c>
      <c r="CG10" s="28">
        <v>0</v>
      </c>
      <c r="CH10" s="29" t="s">
        <v>9</v>
      </c>
      <c r="CI10" s="30">
        <v>2</v>
      </c>
      <c r="CJ10" s="28">
        <v>0</v>
      </c>
      <c r="CK10" s="29" t="s">
        <v>9</v>
      </c>
      <c r="CL10" s="29">
        <v>2</v>
      </c>
      <c r="CM10" s="56">
        <v>0</v>
      </c>
      <c r="CN10" s="57" t="s">
        <v>9</v>
      </c>
      <c r="CO10" s="58">
        <v>12</v>
      </c>
      <c r="CP10" s="19">
        <v>0</v>
      </c>
      <c r="CQ10" s="19" t="s">
        <v>9</v>
      </c>
      <c r="CR10" s="20">
        <v>24</v>
      </c>
      <c r="CS10" s="156"/>
      <c r="CT10" s="152"/>
      <c r="CU10" s="34"/>
    </row>
    <row r="11" spans="1:99" s="10" customFormat="1" ht="15" customHeight="1" x14ac:dyDescent="0.25">
      <c r="A11" s="164">
        <v>4</v>
      </c>
      <c r="B11" s="172" t="s">
        <v>11</v>
      </c>
      <c r="C11" s="192">
        <v>3</v>
      </c>
      <c r="D11" s="193"/>
      <c r="E11" s="193"/>
      <c r="F11" s="191">
        <v>3</v>
      </c>
      <c r="G11" s="191"/>
      <c r="H11" s="191"/>
      <c r="I11" s="191">
        <v>3</v>
      </c>
      <c r="J11" s="191"/>
      <c r="K11" s="191"/>
      <c r="L11" s="162"/>
      <c r="M11" s="194"/>
      <c r="N11" s="195"/>
      <c r="O11" s="199">
        <v>1</v>
      </c>
      <c r="P11" s="199"/>
      <c r="Q11" s="199"/>
      <c r="R11" s="191">
        <v>3</v>
      </c>
      <c r="S11" s="191"/>
      <c r="T11" s="191"/>
      <c r="U11" s="191">
        <v>3</v>
      </c>
      <c r="V11" s="191"/>
      <c r="W11" s="191"/>
      <c r="X11" s="177">
        <v>3</v>
      </c>
      <c r="Y11" s="177"/>
      <c r="Z11" s="177"/>
      <c r="AA11" s="179">
        <v>2</v>
      </c>
      <c r="AB11" s="179"/>
      <c r="AC11" s="179"/>
      <c r="AD11" s="179">
        <v>2</v>
      </c>
      <c r="AE11" s="179"/>
      <c r="AF11" s="179"/>
      <c r="AG11" s="180">
        <v>0</v>
      </c>
      <c r="AH11" s="180"/>
      <c r="AI11" s="180"/>
      <c r="AJ11" s="180">
        <v>1</v>
      </c>
      <c r="AK11" s="180"/>
      <c r="AL11" s="180"/>
      <c r="AM11" s="176">
        <v>3</v>
      </c>
      <c r="AN11" s="176"/>
      <c r="AO11" s="176"/>
      <c r="AP11" s="168">
        <v>3</v>
      </c>
      <c r="AQ11" s="168"/>
      <c r="AR11" s="168"/>
      <c r="AS11" s="171">
        <v>3</v>
      </c>
      <c r="AT11" s="171"/>
      <c r="AU11" s="171"/>
      <c r="AV11" s="163">
        <v>0</v>
      </c>
      <c r="AW11" s="163"/>
      <c r="AX11" s="163"/>
      <c r="AY11" s="35"/>
      <c r="AZ11" s="158">
        <v>3</v>
      </c>
      <c r="BA11" s="158"/>
      <c r="BB11" s="158"/>
      <c r="BC11" s="158">
        <v>3</v>
      </c>
      <c r="BD11" s="158"/>
      <c r="BE11" s="158"/>
      <c r="BF11" s="158">
        <v>3</v>
      </c>
      <c r="BG11" s="158"/>
      <c r="BH11" s="158"/>
      <c r="BI11" s="110"/>
      <c r="BJ11" s="111"/>
      <c r="BK11" s="112"/>
      <c r="BL11" s="154">
        <v>0</v>
      </c>
      <c r="BM11" s="154"/>
      <c r="BN11" s="154"/>
      <c r="BO11" s="154">
        <v>1</v>
      </c>
      <c r="BP11" s="154"/>
      <c r="BQ11" s="154"/>
      <c r="BR11" s="154">
        <v>1</v>
      </c>
      <c r="BS11" s="154"/>
      <c r="BT11" s="154"/>
      <c r="BU11" s="158">
        <v>3</v>
      </c>
      <c r="BV11" s="158"/>
      <c r="BW11" s="158"/>
      <c r="BX11" s="158">
        <v>3</v>
      </c>
      <c r="BY11" s="158"/>
      <c r="BZ11" s="158"/>
      <c r="CA11" s="158">
        <v>2</v>
      </c>
      <c r="CB11" s="158"/>
      <c r="CC11" s="158"/>
      <c r="CD11" s="158">
        <v>2</v>
      </c>
      <c r="CE11" s="158"/>
      <c r="CF11" s="158"/>
      <c r="CG11" s="154">
        <v>0</v>
      </c>
      <c r="CH11" s="154"/>
      <c r="CI11" s="154"/>
      <c r="CJ11" s="158">
        <v>3</v>
      </c>
      <c r="CK11" s="158"/>
      <c r="CL11" s="158"/>
      <c r="CM11" s="153">
        <v>12</v>
      </c>
      <c r="CN11" s="153"/>
      <c r="CO11" s="153"/>
      <c r="CP11" s="155">
        <v>28</v>
      </c>
      <c r="CQ11" s="155"/>
      <c r="CR11" s="155"/>
      <c r="CS11" s="156">
        <f>CP12/CR12</f>
        <v>1.8</v>
      </c>
      <c r="CT11" s="152">
        <v>24</v>
      </c>
      <c r="CU11" s="63"/>
    </row>
    <row r="12" spans="1:99" s="10" customFormat="1" ht="15" customHeight="1" x14ac:dyDescent="0.25">
      <c r="A12" s="164"/>
      <c r="B12" s="172"/>
      <c r="C12" s="64">
        <v>2</v>
      </c>
      <c r="D12" s="64" t="s">
        <v>9</v>
      </c>
      <c r="E12" s="65">
        <v>0</v>
      </c>
      <c r="F12" s="66">
        <v>2</v>
      </c>
      <c r="G12" s="64" t="s">
        <v>9</v>
      </c>
      <c r="H12" s="65">
        <v>0</v>
      </c>
      <c r="I12" s="66">
        <v>2</v>
      </c>
      <c r="J12" s="64" t="s">
        <v>9</v>
      </c>
      <c r="K12" s="65">
        <v>0</v>
      </c>
      <c r="L12" s="196"/>
      <c r="M12" s="197"/>
      <c r="N12" s="198"/>
      <c r="O12" s="68">
        <v>1</v>
      </c>
      <c r="P12" s="70" t="s">
        <v>9</v>
      </c>
      <c r="Q12" s="69">
        <v>2</v>
      </c>
      <c r="R12" s="66">
        <v>2</v>
      </c>
      <c r="S12" s="67" t="s">
        <v>9</v>
      </c>
      <c r="T12" s="65">
        <v>0</v>
      </c>
      <c r="U12" s="66">
        <v>2</v>
      </c>
      <c r="V12" s="64" t="s">
        <v>9</v>
      </c>
      <c r="W12" s="65">
        <v>0</v>
      </c>
      <c r="X12" s="66">
        <v>2</v>
      </c>
      <c r="Y12" s="67" t="s">
        <v>9</v>
      </c>
      <c r="Z12" s="65">
        <v>0</v>
      </c>
      <c r="AA12" s="66">
        <v>2</v>
      </c>
      <c r="AB12" s="64" t="s">
        <v>9</v>
      </c>
      <c r="AC12" s="65">
        <v>1</v>
      </c>
      <c r="AD12" s="66">
        <v>2</v>
      </c>
      <c r="AE12" s="67" t="s">
        <v>9</v>
      </c>
      <c r="AF12" s="65">
        <v>1</v>
      </c>
      <c r="AG12" s="68">
        <v>0</v>
      </c>
      <c r="AH12" s="70" t="s">
        <v>9</v>
      </c>
      <c r="AI12" s="69">
        <v>2</v>
      </c>
      <c r="AJ12" s="68">
        <v>1</v>
      </c>
      <c r="AK12" s="70" t="s">
        <v>9</v>
      </c>
      <c r="AL12" s="69">
        <v>2</v>
      </c>
      <c r="AM12" s="62">
        <v>2</v>
      </c>
      <c r="AN12" s="71" t="s">
        <v>9</v>
      </c>
      <c r="AO12" s="71">
        <v>0</v>
      </c>
      <c r="AP12" s="98">
        <v>2</v>
      </c>
      <c r="AQ12" s="99" t="s">
        <v>9</v>
      </c>
      <c r="AR12" s="100">
        <v>0</v>
      </c>
      <c r="AS12" s="74">
        <v>2</v>
      </c>
      <c r="AT12" s="74" t="s">
        <v>9</v>
      </c>
      <c r="AU12" s="75">
        <v>0</v>
      </c>
      <c r="AV12" s="76">
        <v>0</v>
      </c>
      <c r="AW12" s="72" t="s">
        <v>9</v>
      </c>
      <c r="AX12" s="73">
        <v>2</v>
      </c>
      <c r="AY12" s="77"/>
      <c r="AZ12" s="119">
        <v>2</v>
      </c>
      <c r="BA12" s="120" t="s">
        <v>9</v>
      </c>
      <c r="BB12" s="121">
        <v>0</v>
      </c>
      <c r="BC12" s="122">
        <v>2</v>
      </c>
      <c r="BD12" s="123" t="s">
        <v>9</v>
      </c>
      <c r="BE12" s="124">
        <v>0</v>
      </c>
      <c r="BF12" s="122">
        <v>2</v>
      </c>
      <c r="BG12" s="123" t="s">
        <v>9</v>
      </c>
      <c r="BH12" s="124">
        <v>0</v>
      </c>
      <c r="BI12" s="125"/>
      <c r="BJ12" s="126"/>
      <c r="BK12" s="127"/>
      <c r="BL12" s="28">
        <v>0</v>
      </c>
      <c r="BM12" s="29" t="s">
        <v>9</v>
      </c>
      <c r="BN12" s="30">
        <v>2</v>
      </c>
      <c r="BO12" s="128">
        <v>1</v>
      </c>
      <c r="BP12" s="129" t="s">
        <v>9</v>
      </c>
      <c r="BQ12" s="130">
        <v>2</v>
      </c>
      <c r="BR12" s="52">
        <v>1</v>
      </c>
      <c r="BS12" s="53" t="s">
        <v>9</v>
      </c>
      <c r="BT12" s="54">
        <v>2</v>
      </c>
      <c r="BU12" s="122">
        <v>2</v>
      </c>
      <c r="BV12" s="120" t="s">
        <v>9</v>
      </c>
      <c r="BW12" s="124">
        <v>0</v>
      </c>
      <c r="BX12" s="119">
        <v>2</v>
      </c>
      <c r="BY12" s="47" t="s">
        <v>9</v>
      </c>
      <c r="BZ12" s="121">
        <v>0</v>
      </c>
      <c r="CA12" s="119">
        <v>2</v>
      </c>
      <c r="CB12" s="47" t="s">
        <v>9</v>
      </c>
      <c r="CC12" s="121">
        <v>1</v>
      </c>
      <c r="CD12" s="122">
        <v>2</v>
      </c>
      <c r="CE12" s="123" t="s">
        <v>9</v>
      </c>
      <c r="CF12" s="124">
        <v>1</v>
      </c>
      <c r="CG12" s="52">
        <v>0</v>
      </c>
      <c r="CH12" s="53" t="s">
        <v>9</v>
      </c>
      <c r="CI12" s="54">
        <v>2</v>
      </c>
      <c r="CJ12" s="122">
        <v>2</v>
      </c>
      <c r="CK12" s="123" t="s">
        <v>9</v>
      </c>
      <c r="CL12" s="123">
        <v>0</v>
      </c>
      <c r="CM12" s="131">
        <v>8</v>
      </c>
      <c r="CN12" s="132" t="s">
        <v>9</v>
      </c>
      <c r="CO12" s="133">
        <v>4</v>
      </c>
      <c r="CP12" s="134">
        <v>18</v>
      </c>
      <c r="CQ12" s="134" t="s">
        <v>9</v>
      </c>
      <c r="CR12" s="135">
        <v>10</v>
      </c>
      <c r="CS12" s="156"/>
      <c r="CT12" s="152"/>
      <c r="CU12" s="78"/>
    </row>
    <row r="13" spans="1:99" ht="15" customHeight="1" x14ac:dyDescent="0.25">
      <c r="A13" s="164">
        <v>5</v>
      </c>
      <c r="B13" s="172" t="s">
        <v>12</v>
      </c>
      <c r="C13" s="184">
        <v>3</v>
      </c>
      <c r="D13" s="185"/>
      <c r="E13" s="185"/>
      <c r="F13" s="181">
        <v>2</v>
      </c>
      <c r="G13" s="181"/>
      <c r="H13" s="181"/>
      <c r="I13" s="168">
        <v>3</v>
      </c>
      <c r="J13" s="168"/>
      <c r="K13" s="168"/>
      <c r="L13" s="181">
        <v>2</v>
      </c>
      <c r="M13" s="181"/>
      <c r="N13" s="181"/>
      <c r="O13" s="173"/>
      <c r="P13" s="173"/>
      <c r="Q13" s="173"/>
      <c r="R13" s="181">
        <v>3</v>
      </c>
      <c r="S13" s="181"/>
      <c r="T13" s="181"/>
      <c r="U13" s="182">
        <v>0</v>
      </c>
      <c r="V13" s="182"/>
      <c r="W13" s="182"/>
      <c r="X13" s="166">
        <v>3</v>
      </c>
      <c r="Y13" s="166"/>
      <c r="Z13" s="166"/>
      <c r="AA13" s="160">
        <v>0</v>
      </c>
      <c r="AB13" s="160"/>
      <c r="AC13" s="160"/>
      <c r="AD13" s="160">
        <v>0</v>
      </c>
      <c r="AE13" s="160"/>
      <c r="AF13" s="160"/>
      <c r="AG13" s="160">
        <v>1</v>
      </c>
      <c r="AH13" s="160"/>
      <c r="AI13" s="160"/>
      <c r="AJ13" s="160">
        <v>0</v>
      </c>
      <c r="AK13" s="160"/>
      <c r="AL13" s="160"/>
      <c r="AM13" s="175">
        <v>3</v>
      </c>
      <c r="AN13" s="175"/>
      <c r="AO13" s="175"/>
      <c r="AP13" s="168">
        <v>3</v>
      </c>
      <c r="AQ13" s="168"/>
      <c r="AR13" s="168"/>
      <c r="AS13" s="190">
        <v>3</v>
      </c>
      <c r="AT13" s="190"/>
      <c r="AU13" s="190"/>
      <c r="AV13" s="188">
        <v>3</v>
      </c>
      <c r="AW13" s="188"/>
      <c r="AX13" s="188"/>
      <c r="AY13" s="79"/>
      <c r="AZ13" s="157">
        <v>1</v>
      </c>
      <c r="BA13" s="157"/>
      <c r="BB13" s="157"/>
      <c r="BC13" s="158">
        <v>3</v>
      </c>
      <c r="BD13" s="158"/>
      <c r="BE13" s="158"/>
      <c r="BF13" s="158">
        <v>3</v>
      </c>
      <c r="BG13" s="158"/>
      <c r="BH13" s="158"/>
      <c r="BI13" s="158">
        <v>3</v>
      </c>
      <c r="BJ13" s="158"/>
      <c r="BK13" s="158"/>
      <c r="BL13" s="110"/>
      <c r="BM13" s="111"/>
      <c r="BN13" s="112"/>
      <c r="BO13" s="158">
        <v>2</v>
      </c>
      <c r="BP13" s="158"/>
      <c r="BQ13" s="158"/>
      <c r="BR13" s="158">
        <v>2</v>
      </c>
      <c r="BS13" s="158"/>
      <c r="BT13" s="158"/>
      <c r="BU13" s="158">
        <v>3</v>
      </c>
      <c r="BV13" s="158"/>
      <c r="BW13" s="158"/>
      <c r="BX13" s="157">
        <v>0</v>
      </c>
      <c r="BY13" s="157"/>
      <c r="BZ13" s="157"/>
      <c r="CA13" s="158">
        <v>2</v>
      </c>
      <c r="CB13" s="158"/>
      <c r="CC13" s="158"/>
      <c r="CD13" s="159">
        <v>2</v>
      </c>
      <c r="CE13" s="159"/>
      <c r="CF13" s="159"/>
      <c r="CG13" s="157">
        <v>0</v>
      </c>
      <c r="CH13" s="157"/>
      <c r="CI13" s="157"/>
      <c r="CJ13" s="157">
        <v>1</v>
      </c>
      <c r="CK13" s="157"/>
      <c r="CL13" s="157"/>
      <c r="CM13" s="153">
        <v>12</v>
      </c>
      <c r="CN13" s="153"/>
      <c r="CO13" s="153"/>
      <c r="CP13" s="155">
        <v>30</v>
      </c>
      <c r="CQ13" s="155"/>
      <c r="CR13" s="155"/>
      <c r="CS13" s="156">
        <f>CP14/CR14</f>
        <v>1.5</v>
      </c>
      <c r="CT13" s="152">
        <v>22</v>
      </c>
      <c r="CU13" s="36"/>
    </row>
    <row r="14" spans="1:99" ht="15" customHeight="1" x14ac:dyDescent="0.25">
      <c r="A14" s="164"/>
      <c r="B14" s="172"/>
      <c r="C14" s="17">
        <v>2</v>
      </c>
      <c r="D14" s="17" t="s">
        <v>9</v>
      </c>
      <c r="E14" s="18">
        <v>0</v>
      </c>
      <c r="F14" s="16">
        <v>2</v>
      </c>
      <c r="G14" s="17" t="s">
        <v>9</v>
      </c>
      <c r="H14" s="18">
        <v>1</v>
      </c>
      <c r="I14" s="80">
        <v>2</v>
      </c>
      <c r="J14" s="81" t="s">
        <v>9</v>
      </c>
      <c r="K14" s="82">
        <v>0</v>
      </c>
      <c r="L14" s="16">
        <v>2</v>
      </c>
      <c r="M14" s="17" t="s">
        <v>9</v>
      </c>
      <c r="N14" s="18">
        <v>1</v>
      </c>
      <c r="O14" s="59"/>
      <c r="P14" s="11"/>
      <c r="Q14" s="12"/>
      <c r="R14" s="16">
        <v>2</v>
      </c>
      <c r="S14" s="17" t="s">
        <v>9</v>
      </c>
      <c r="T14" s="18">
        <v>0</v>
      </c>
      <c r="U14" s="13">
        <v>0</v>
      </c>
      <c r="V14" s="14" t="s">
        <v>9</v>
      </c>
      <c r="W14" s="15">
        <v>2</v>
      </c>
      <c r="X14" s="16">
        <v>2</v>
      </c>
      <c r="Y14" s="17" t="s">
        <v>9</v>
      </c>
      <c r="Z14" s="18">
        <v>0</v>
      </c>
      <c r="AA14" s="13">
        <v>0</v>
      </c>
      <c r="AB14" s="14" t="s">
        <v>9</v>
      </c>
      <c r="AC14" s="15">
        <v>2</v>
      </c>
      <c r="AD14" s="13">
        <v>0</v>
      </c>
      <c r="AE14" s="14" t="s">
        <v>9</v>
      </c>
      <c r="AF14" s="15">
        <v>2</v>
      </c>
      <c r="AG14" s="86">
        <v>1</v>
      </c>
      <c r="AH14" s="87" t="s">
        <v>9</v>
      </c>
      <c r="AI14" s="88">
        <v>2</v>
      </c>
      <c r="AJ14" s="86">
        <v>0</v>
      </c>
      <c r="AK14" s="87" t="s">
        <v>9</v>
      </c>
      <c r="AL14" s="88">
        <v>2</v>
      </c>
      <c r="AM14" s="16">
        <v>2</v>
      </c>
      <c r="AN14" s="17" t="s">
        <v>9</v>
      </c>
      <c r="AO14" s="17">
        <v>0</v>
      </c>
      <c r="AP14" s="16">
        <v>2</v>
      </c>
      <c r="AQ14" s="84" t="s">
        <v>9</v>
      </c>
      <c r="AR14" s="85">
        <v>0</v>
      </c>
      <c r="AS14" s="95">
        <v>2</v>
      </c>
      <c r="AT14" s="95" t="s">
        <v>9</v>
      </c>
      <c r="AU14" s="96">
        <v>0</v>
      </c>
      <c r="AV14" s="83">
        <v>2</v>
      </c>
      <c r="AW14" s="84" t="s">
        <v>9</v>
      </c>
      <c r="AX14" s="85">
        <v>0</v>
      </c>
      <c r="AY14" s="24"/>
      <c r="AZ14" s="146">
        <v>1</v>
      </c>
      <c r="BA14" s="144" t="s">
        <v>9</v>
      </c>
      <c r="BB14" s="147">
        <v>2</v>
      </c>
      <c r="BC14" s="60">
        <v>2</v>
      </c>
      <c r="BD14" s="47" t="s">
        <v>9</v>
      </c>
      <c r="BE14" s="61">
        <v>0</v>
      </c>
      <c r="BF14" s="60">
        <v>2</v>
      </c>
      <c r="BG14" s="47" t="s">
        <v>9</v>
      </c>
      <c r="BH14" s="61">
        <v>0</v>
      </c>
      <c r="BI14" s="114">
        <v>2</v>
      </c>
      <c r="BJ14" s="47" t="s">
        <v>9</v>
      </c>
      <c r="BK14" s="116">
        <v>0</v>
      </c>
      <c r="BL14" s="25"/>
      <c r="BM14" s="26"/>
      <c r="BN14" s="27"/>
      <c r="BO14" s="60">
        <v>2</v>
      </c>
      <c r="BP14" s="47" t="s">
        <v>9</v>
      </c>
      <c r="BQ14" s="61">
        <v>1</v>
      </c>
      <c r="BR14" s="60">
        <v>2</v>
      </c>
      <c r="BS14" s="47" t="s">
        <v>9</v>
      </c>
      <c r="BT14" s="61">
        <v>1</v>
      </c>
      <c r="BU14" s="114">
        <v>2</v>
      </c>
      <c r="BV14" s="47" t="s">
        <v>9</v>
      </c>
      <c r="BW14" s="116">
        <v>0</v>
      </c>
      <c r="BX14" s="146">
        <v>0</v>
      </c>
      <c r="BY14" s="144" t="s">
        <v>9</v>
      </c>
      <c r="BZ14" s="147">
        <v>2</v>
      </c>
      <c r="CA14" s="60">
        <v>2</v>
      </c>
      <c r="CB14" s="47" t="s">
        <v>9</v>
      </c>
      <c r="CC14" s="61">
        <v>1</v>
      </c>
      <c r="CD14" s="140">
        <v>2</v>
      </c>
      <c r="CE14" s="141" t="s">
        <v>9</v>
      </c>
      <c r="CF14" s="142">
        <v>1</v>
      </c>
      <c r="CG14" s="146">
        <v>0</v>
      </c>
      <c r="CH14" s="144" t="s">
        <v>9</v>
      </c>
      <c r="CI14" s="147">
        <v>2</v>
      </c>
      <c r="CJ14" s="146">
        <v>1</v>
      </c>
      <c r="CK14" s="144" t="s">
        <v>9</v>
      </c>
      <c r="CL14" s="144">
        <v>2</v>
      </c>
      <c r="CM14" s="56">
        <v>8</v>
      </c>
      <c r="CN14" s="57" t="s">
        <v>9</v>
      </c>
      <c r="CO14" s="58">
        <v>4</v>
      </c>
      <c r="CP14" s="19">
        <v>18</v>
      </c>
      <c r="CQ14" s="19" t="s">
        <v>9</v>
      </c>
      <c r="CR14" s="20">
        <v>12</v>
      </c>
      <c r="CS14" s="156"/>
      <c r="CT14" s="152"/>
      <c r="CU14" s="34"/>
    </row>
    <row r="15" spans="1:99" s="10" customFormat="1" ht="15" customHeight="1" x14ac:dyDescent="0.25">
      <c r="A15" s="164">
        <v>6</v>
      </c>
      <c r="B15" s="172" t="s">
        <v>13</v>
      </c>
      <c r="C15" s="184">
        <v>3</v>
      </c>
      <c r="D15" s="185"/>
      <c r="E15" s="185"/>
      <c r="F15" s="182">
        <v>0</v>
      </c>
      <c r="G15" s="182"/>
      <c r="H15" s="182"/>
      <c r="I15" s="181">
        <v>3</v>
      </c>
      <c r="J15" s="181"/>
      <c r="K15" s="181"/>
      <c r="L15" s="182">
        <v>0</v>
      </c>
      <c r="M15" s="182"/>
      <c r="N15" s="182"/>
      <c r="O15" s="160">
        <v>0</v>
      </c>
      <c r="P15" s="160"/>
      <c r="Q15" s="160"/>
      <c r="R15" s="173"/>
      <c r="S15" s="173"/>
      <c r="T15" s="173"/>
      <c r="U15" s="181">
        <v>3</v>
      </c>
      <c r="V15" s="181"/>
      <c r="W15" s="181"/>
      <c r="X15" s="169">
        <v>0</v>
      </c>
      <c r="Y15" s="169"/>
      <c r="Z15" s="169"/>
      <c r="AA15" s="160">
        <v>0</v>
      </c>
      <c r="AB15" s="160"/>
      <c r="AC15" s="160"/>
      <c r="AD15" s="160">
        <v>1</v>
      </c>
      <c r="AE15" s="160"/>
      <c r="AF15" s="160"/>
      <c r="AG15" s="160">
        <v>1</v>
      </c>
      <c r="AH15" s="160"/>
      <c r="AI15" s="160"/>
      <c r="AJ15" s="160">
        <v>1</v>
      </c>
      <c r="AK15" s="160"/>
      <c r="AL15" s="160"/>
      <c r="AM15" s="175">
        <v>2</v>
      </c>
      <c r="AN15" s="175"/>
      <c r="AO15" s="175"/>
      <c r="AP15" s="168">
        <v>3</v>
      </c>
      <c r="AQ15" s="168"/>
      <c r="AR15" s="168"/>
      <c r="AS15" s="189">
        <v>1</v>
      </c>
      <c r="AT15" s="189"/>
      <c r="AU15" s="189"/>
      <c r="AV15" s="163">
        <v>1</v>
      </c>
      <c r="AW15" s="163"/>
      <c r="AX15" s="163"/>
      <c r="AY15" s="35"/>
      <c r="AZ15" s="158">
        <v>3</v>
      </c>
      <c r="BA15" s="158"/>
      <c r="BB15" s="158"/>
      <c r="BC15" s="154">
        <v>0</v>
      </c>
      <c r="BD15" s="154"/>
      <c r="BE15" s="154"/>
      <c r="BF15" s="158">
        <v>3</v>
      </c>
      <c r="BG15" s="158"/>
      <c r="BH15" s="158"/>
      <c r="BI15" s="158">
        <v>2</v>
      </c>
      <c r="BJ15" s="158"/>
      <c r="BK15" s="158"/>
      <c r="BL15" s="154">
        <v>1</v>
      </c>
      <c r="BM15" s="154"/>
      <c r="BN15" s="154"/>
      <c r="BO15" s="110"/>
      <c r="BP15" s="111"/>
      <c r="BQ15" s="112"/>
      <c r="BR15" s="157">
        <v>1</v>
      </c>
      <c r="BS15" s="157"/>
      <c r="BT15" s="157"/>
      <c r="BU15" s="159">
        <v>3</v>
      </c>
      <c r="BV15" s="159"/>
      <c r="BW15" s="159"/>
      <c r="BX15" s="157">
        <v>0</v>
      </c>
      <c r="BY15" s="157"/>
      <c r="BZ15" s="157"/>
      <c r="CA15" s="157">
        <v>0</v>
      </c>
      <c r="CB15" s="157"/>
      <c r="CC15" s="157"/>
      <c r="CD15" s="154">
        <v>0</v>
      </c>
      <c r="CE15" s="154"/>
      <c r="CF15" s="154"/>
      <c r="CG15" s="154">
        <v>1</v>
      </c>
      <c r="CH15" s="154"/>
      <c r="CI15" s="154"/>
      <c r="CJ15" s="157">
        <v>0</v>
      </c>
      <c r="CK15" s="157"/>
      <c r="CL15" s="157"/>
      <c r="CM15" s="153">
        <v>12</v>
      </c>
      <c r="CN15" s="153"/>
      <c r="CO15" s="153"/>
      <c r="CP15" s="155">
        <v>28</v>
      </c>
      <c r="CQ15" s="155"/>
      <c r="CR15" s="155"/>
      <c r="CS15" s="156">
        <f>CP16/CR16</f>
        <v>0.6470588235294118</v>
      </c>
      <c r="CT15" s="152">
        <v>14</v>
      </c>
      <c r="CU15" s="36"/>
    </row>
    <row r="16" spans="1:99" ht="15" customHeight="1" x14ac:dyDescent="0.25">
      <c r="A16" s="164"/>
      <c r="B16" s="172"/>
      <c r="C16" s="17">
        <v>2</v>
      </c>
      <c r="D16" s="17" t="s">
        <v>9</v>
      </c>
      <c r="E16" s="18">
        <v>0</v>
      </c>
      <c r="F16" s="13">
        <v>0</v>
      </c>
      <c r="G16" s="14" t="s">
        <v>9</v>
      </c>
      <c r="H16" s="15">
        <v>2</v>
      </c>
      <c r="I16" s="16">
        <v>2</v>
      </c>
      <c r="J16" s="17" t="s">
        <v>9</v>
      </c>
      <c r="K16" s="18">
        <v>0</v>
      </c>
      <c r="L16" s="13">
        <v>0</v>
      </c>
      <c r="M16" s="14" t="s">
        <v>9</v>
      </c>
      <c r="N16" s="15">
        <v>2</v>
      </c>
      <c r="O16" s="86">
        <v>0</v>
      </c>
      <c r="P16" s="87" t="s">
        <v>9</v>
      </c>
      <c r="Q16" s="88">
        <v>2</v>
      </c>
      <c r="R16" s="59"/>
      <c r="S16" s="11"/>
      <c r="T16" s="12"/>
      <c r="U16" s="16">
        <v>2</v>
      </c>
      <c r="V16" s="17" t="s">
        <v>9</v>
      </c>
      <c r="W16" s="18">
        <v>0</v>
      </c>
      <c r="X16" s="86">
        <v>0</v>
      </c>
      <c r="Y16" s="87" t="s">
        <v>9</v>
      </c>
      <c r="Z16" s="88">
        <v>2</v>
      </c>
      <c r="AA16" s="86">
        <v>0</v>
      </c>
      <c r="AB16" s="87" t="s">
        <v>9</v>
      </c>
      <c r="AC16" s="88">
        <v>2</v>
      </c>
      <c r="AD16" s="13">
        <v>1</v>
      </c>
      <c r="AE16" s="14" t="s">
        <v>9</v>
      </c>
      <c r="AF16" s="15">
        <v>2</v>
      </c>
      <c r="AG16" s="13">
        <v>1</v>
      </c>
      <c r="AH16" s="14" t="s">
        <v>9</v>
      </c>
      <c r="AI16" s="15">
        <v>2</v>
      </c>
      <c r="AJ16" s="13">
        <v>1</v>
      </c>
      <c r="AK16" s="14" t="s">
        <v>9</v>
      </c>
      <c r="AL16" s="15">
        <v>2</v>
      </c>
      <c r="AM16" s="16">
        <v>2</v>
      </c>
      <c r="AN16" s="17" t="s">
        <v>9</v>
      </c>
      <c r="AO16" s="17">
        <v>1</v>
      </c>
      <c r="AP16" s="16">
        <v>2</v>
      </c>
      <c r="AQ16" s="84" t="s">
        <v>9</v>
      </c>
      <c r="AR16" s="85">
        <v>0</v>
      </c>
      <c r="AS16" s="21">
        <v>1</v>
      </c>
      <c r="AT16" s="21" t="s">
        <v>9</v>
      </c>
      <c r="AU16" s="22">
        <v>2</v>
      </c>
      <c r="AV16" s="23">
        <v>1</v>
      </c>
      <c r="AW16" s="19" t="s">
        <v>9</v>
      </c>
      <c r="AX16" s="20">
        <v>2</v>
      </c>
      <c r="AY16" s="24"/>
      <c r="AZ16" s="60">
        <v>2</v>
      </c>
      <c r="BA16" s="47" t="s">
        <v>9</v>
      </c>
      <c r="BB16" s="61">
        <v>0</v>
      </c>
      <c r="BC16" s="28">
        <v>0</v>
      </c>
      <c r="BD16" s="29" t="s">
        <v>9</v>
      </c>
      <c r="BE16" s="30">
        <v>2</v>
      </c>
      <c r="BF16" s="60">
        <v>2</v>
      </c>
      <c r="BG16" s="47" t="s">
        <v>9</v>
      </c>
      <c r="BH16" s="61">
        <v>0</v>
      </c>
      <c r="BI16" s="60">
        <v>2</v>
      </c>
      <c r="BJ16" s="47" t="s">
        <v>9</v>
      </c>
      <c r="BK16" s="61">
        <v>1</v>
      </c>
      <c r="BL16" s="28">
        <v>1</v>
      </c>
      <c r="BM16" s="29" t="s">
        <v>9</v>
      </c>
      <c r="BN16" s="30">
        <v>2</v>
      </c>
      <c r="BO16" s="25"/>
      <c r="BP16" s="26"/>
      <c r="BQ16" s="27"/>
      <c r="BR16" s="146">
        <v>1</v>
      </c>
      <c r="BS16" s="144" t="s">
        <v>9</v>
      </c>
      <c r="BT16" s="147">
        <v>2</v>
      </c>
      <c r="BU16" s="148">
        <v>2</v>
      </c>
      <c r="BV16" s="149" t="s">
        <v>9</v>
      </c>
      <c r="BW16" s="150">
        <v>0</v>
      </c>
      <c r="BX16" s="146">
        <v>0</v>
      </c>
      <c r="BY16" s="144" t="s">
        <v>9</v>
      </c>
      <c r="BZ16" s="147">
        <v>2</v>
      </c>
      <c r="CA16" s="145">
        <v>0</v>
      </c>
      <c r="CB16" s="151" t="s">
        <v>9</v>
      </c>
      <c r="CC16" s="143">
        <v>2</v>
      </c>
      <c r="CD16" s="28">
        <v>0</v>
      </c>
      <c r="CE16" s="29" t="s">
        <v>9</v>
      </c>
      <c r="CF16" s="30">
        <v>2</v>
      </c>
      <c r="CG16" s="28">
        <v>1</v>
      </c>
      <c r="CH16" s="29" t="s">
        <v>9</v>
      </c>
      <c r="CI16" s="30">
        <v>2</v>
      </c>
      <c r="CJ16" s="146">
        <v>0</v>
      </c>
      <c r="CK16" s="144" t="s">
        <v>9</v>
      </c>
      <c r="CL16" s="144">
        <v>2</v>
      </c>
      <c r="CM16" s="56">
        <v>4</v>
      </c>
      <c r="CN16" s="57" t="s">
        <v>9</v>
      </c>
      <c r="CO16" s="58">
        <v>8</v>
      </c>
      <c r="CP16" s="19">
        <v>11</v>
      </c>
      <c r="CQ16" s="19" t="s">
        <v>9</v>
      </c>
      <c r="CR16" s="20">
        <v>17</v>
      </c>
      <c r="CS16" s="156"/>
      <c r="CT16" s="152"/>
      <c r="CU16" s="34"/>
    </row>
    <row r="17" spans="1:99" s="10" customFormat="1" ht="15" customHeight="1" x14ac:dyDescent="0.25">
      <c r="A17" s="164">
        <v>7</v>
      </c>
      <c r="B17" s="187" t="s">
        <v>14</v>
      </c>
      <c r="C17" s="184">
        <v>2</v>
      </c>
      <c r="D17" s="185"/>
      <c r="E17" s="185"/>
      <c r="F17" s="182">
        <v>1</v>
      </c>
      <c r="G17" s="182"/>
      <c r="H17" s="182"/>
      <c r="I17" s="181">
        <v>3</v>
      </c>
      <c r="J17" s="181"/>
      <c r="K17" s="181"/>
      <c r="L17" s="182">
        <v>0</v>
      </c>
      <c r="M17" s="182"/>
      <c r="N17" s="182"/>
      <c r="O17" s="181">
        <v>3</v>
      </c>
      <c r="P17" s="181"/>
      <c r="Q17" s="181"/>
      <c r="R17" s="160">
        <v>0</v>
      </c>
      <c r="S17" s="160"/>
      <c r="T17" s="160"/>
      <c r="U17" s="173"/>
      <c r="V17" s="173"/>
      <c r="W17" s="173"/>
      <c r="X17" s="169">
        <v>0</v>
      </c>
      <c r="Y17" s="169"/>
      <c r="Z17" s="169"/>
      <c r="AA17" s="161">
        <v>3</v>
      </c>
      <c r="AB17" s="161"/>
      <c r="AC17" s="161"/>
      <c r="AD17" s="168">
        <v>3</v>
      </c>
      <c r="AE17" s="168"/>
      <c r="AF17" s="168"/>
      <c r="AG17" s="168">
        <v>2</v>
      </c>
      <c r="AH17" s="168"/>
      <c r="AI17" s="168"/>
      <c r="AJ17" s="160">
        <v>0</v>
      </c>
      <c r="AK17" s="160"/>
      <c r="AL17" s="160"/>
      <c r="AM17" s="175">
        <v>3</v>
      </c>
      <c r="AN17" s="175"/>
      <c r="AO17" s="175"/>
      <c r="AP17" s="161">
        <v>3</v>
      </c>
      <c r="AQ17" s="161"/>
      <c r="AR17" s="161"/>
      <c r="AS17" s="171">
        <v>3</v>
      </c>
      <c r="AT17" s="171"/>
      <c r="AU17" s="171"/>
      <c r="AV17" s="170">
        <v>2</v>
      </c>
      <c r="AW17" s="170"/>
      <c r="AX17" s="170"/>
      <c r="AY17" s="35"/>
      <c r="AZ17" s="157">
        <v>1</v>
      </c>
      <c r="BA17" s="157"/>
      <c r="BB17" s="157"/>
      <c r="BC17" s="158">
        <v>2</v>
      </c>
      <c r="BD17" s="158"/>
      <c r="BE17" s="158"/>
      <c r="BF17" s="158">
        <v>3</v>
      </c>
      <c r="BG17" s="158"/>
      <c r="BH17" s="158"/>
      <c r="BI17" s="158">
        <v>2</v>
      </c>
      <c r="BJ17" s="158"/>
      <c r="BK17" s="158"/>
      <c r="BL17" s="154">
        <v>1</v>
      </c>
      <c r="BM17" s="154"/>
      <c r="BN17" s="154"/>
      <c r="BO17" s="158">
        <v>2</v>
      </c>
      <c r="BP17" s="158"/>
      <c r="BQ17" s="158"/>
      <c r="BR17" s="110"/>
      <c r="BS17" s="111"/>
      <c r="BT17" s="112"/>
      <c r="BU17" s="157">
        <v>1</v>
      </c>
      <c r="BV17" s="157"/>
      <c r="BW17" s="157"/>
      <c r="BX17" s="154">
        <v>1</v>
      </c>
      <c r="BY17" s="154"/>
      <c r="BZ17" s="154"/>
      <c r="CA17" s="154">
        <v>1</v>
      </c>
      <c r="CB17" s="154"/>
      <c r="CC17" s="154"/>
      <c r="CD17" s="154">
        <v>1</v>
      </c>
      <c r="CE17" s="154"/>
      <c r="CF17" s="154"/>
      <c r="CG17" s="158">
        <v>3</v>
      </c>
      <c r="CH17" s="158"/>
      <c r="CI17" s="158"/>
      <c r="CJ17" s="158">
        <v>2</v>
      </c>
      <c r="CK17" s="158"/>
      <c r="CL17" s="158"/>
      <c r="CM17" s="153">
        <v>12</v>
      </c>
      <c r="CN17" s="153"/>
      <c r="CO17" s="153"/>
      <c r="CP17" s="155">
        <v>34</v>
      </c>
      <c r="CQ17" s="155"/>
      <c r="CR17" s="155"/>
      <c r="CS17" s="156">
        <f>CP18/CR18</f>
        <v>1.125</v>
      </c>
      <c r="CT17" s="152">
        <v>20</v>
      </c>
      <c r="CU17" s="36"/>
    </row>
    <row r="18" spans="1:99" ht="15" customHeight="1" x14ac:dyDescent="0.25">
      <c r="A18" s="164"/>
      <c r="B18" s="187"/>
      <c r="C18" s="17">
        <v>2</v>
      </c>
      <c r="D18" s="17" t="s">
        <v>9</v>
      </c>
      <c r="E18" s="18">
        <v>1</v>
      </c>
      <c r="F18" s="13">
        <v>1</v>
      </c>
      <c r="G18" s="14" t="s">
        <v>9</v>
      </c>
      <c r="H18" s="15">
        <v>2</v>
      </c>
      <c r="I18" s="16">
        <v>2</v>
      </c>
      <c r="J18" s="17" t="s">
        <v>9</v>
      </c>
      <c r="K18" s="18">
        <v>0</v>
      </c>
      <c r="L18" s="13">
        <v>0</v>
      </c>
      <c r="M18" s="14" t="s">
        <v>9</v>
      </c>
      <c r="N18" s="15">
        <v>2</v>
      </c>
      <c r="O18" s="16">
        <v>2</v>
      </c>
      <c r="P18" s="17" t="s">
        <v>9</v>
      </c>
      <c r="Q18" s="18">
        <v>0</v>
      </c>
      <c r="R18" s="86">
        <v>0</v>
      </c>
      <c r="S18" s="87" t="s">
        <v>9</v>
      </c>
      <c r="T18" s="88">
        <v>2</v>
      </c>
      <c r="U18" s="59"/>
      <c r="V18" s="11"/>
      <c r="W18" s="12"/>
      <c r="X18" s="13">
        <v>0</v>
      </c>
      <c r="Y18" s="14" t="s">
        <v>9</v>
      </c>
      <c r="Z18" s="15">
        <v>2</v>
      </c>
      <c r="AA18" s="104">
        <v>2</v>
      </c>
      <c r="AB18" s="105" t="s">
        <v>9</v>
      </c>
      <c r="AC18" s="106">
        <v>0</v>
      </c>
      <c r="AD18" s="80">
        <v>2</v>
      </c>
      <c r="AE18" s="81" t="s">
        <v>9</v>
      </c>
      <c r="AF18" s="82">
        <v>0</v>
      </c>
      <c r="AG18" s="16">
        <v>2</v>
      </c>
      <c r="AH18" s="17" t="s">
        <v>9</v>
      </c>
      <c r="AI18" s="18">
        <v>1</v>
      </c>
      <c r="AJ18" s="13">
        <v>0</v>
      </c>
      <c r="AK18" s="14" t="s">
        <v>9</v>
      </c>
      <c r="AL18" s="15">
        <v>2</v>
      </c>
      <c r="AM18" s="80">
        <v>2</v>
      </c>
      <c r="AN18" s="81" t="s">
        <v>9</v>
      </c>
      <c r="AO18" s="81">
        <v>0</v>
      </c>
      <c r="AP18" s="101">
        <v>2</v>
      </c>
      <c r="AQ18" s="102" t="s">
        <v>9</v>
      </c>
      <c r="AR18" s="103">
        <v>0</v>
      </c>
      <c r="AS18" s="95">
        <v>2</v>
      </c>
      <c r="AT18" s="95" t="s">
        <v>9</v>
      </c>
      <c r="AU18" s="96">
        <v>0</v>
      </c>
      <c r="AV18" s="83">
        <v>2</v>
      </c>
      <c r="AW18" s="84" t="s">
        <v>9</v>
      </c>
      <c r="AX18" s="85">
        <v>1</v>
      </c>
      <c r="AY18" s="24"/>
      <c r="AZ18" s="146">
        <v>1</v>
      </c>
      <c r="BA18" s="144" t="s">
        <v>9</v>
      </c>
      <c r="BB18" s="147">
        <v>2</v>
      </c>
      <c r="BC18" s="60">
        <v>2</v>
      </c>
      <c r="BD18" s="47" t="s">
        <v>9</v>
      </c>
      <c r="BE18" s="47">
        <v>1</v>
      </c>
      <c r="BF18" s="60">
        <v>2</v>
      </c>
      <c r="BG18" s="47" t="s">
        <v>9</v>
      </c>
      <c r="BH18" s="61">
        <v>0</v>
      </c>
      <c r="BI18" s="114">
        <v>2</v>
      </c>
      <c r="BJ18" s="47" t="s">
        <v>9</v>
      </c>
      <c r="BK18" s="116">
        <v>1</v>
      </c>
      <c r="BL18" s="28">
        <v>1</v>
      </c>
      <c r="BM18" s="29" t="s">
        <v>9</v>
      </c>
      <c r="BN18" s="30">
        <v>2</v>
      </c>
      <c r="BO18" s="114">
        <v>2</v>
      </c>
      <c r="BP18" s="47" t="s">
        <v>9</v>
      </c>
      <c r="BQ18" s="116">
        <v>1</v>
      </c>
      <c r="BR18" s="25"/>
      <c r="BS18" s="26"/>
      <c r="BT18" s="27"/>
      <c r="BU18" s="146">
        <v>1</v>
      </c>
      <c r="BV18" s="144" t="s">
        <v>9</v>
      </c>
      <c r="BW18" s="147">
        <v>2</v>
      </c>
      <c r="BX18" s="28">
        <v>1</v>
      </c>
      <c r="BY18" s="29" t="s">
        <v>9</v>
      </c>
      <c r="BZ18" s="30">
        <v>2</v>
      </c>
      <c r="CA18" s="28">
        <v>1</v>
      </c>
      <c r="CB18" s="29" t="s">
        <v>9</v>
      </c>
      <c r="CC18" s="30">
        <v>2</v>
      </c>
      <c r="CD18" s="52">
        <v>1</v>
      </c>
      <c r="CE18" s="53" t="s">
        <v>9</v>
      </c>
      <c r="CF18" s="54">
        <v>2</v>
      </c>
      <c r="CG18" s="60">
        <v>2</v>
      </c>
      <c r="CH18" s="47" t="s">
        <v>9</v>
      </c>
      <c r="CI18" s="61">
        <v>0</v>
      </c>
      <c r="CJ18" s="46">
        <v>2</v>
      </c>
      <c r="CK18" s="55" t="s">
        <v>9</v>
      </c>
      <c r="CL18" s="55">
        <v>1</v>
      </c>
      <c r="CM18" s="56">
        <v>6</v>
      </c>
      <c r="CN18" s="57" t="s">
        <v>9</v>
      </c>
      <c r="CO18" s="58">
        <v>6</v>
      </c>
      <c r="CP18" s="19">
        <v>18</v>
      </c>
      <c r="CQ18" s="19" t="s">
        <v>9</v>
      </c>
      <c r="CR18" s="20">
        <v>16</v>
      </c>
      <c r="CS18" s="156"/>
      <c r="CT18" s="152"/>
      <c r="CU18" s="34"/>
    </row>
    <row r="19" spans="1:99" s="10" customFormat="1" ht="15" customHeight="1" x14ac:dyDescent="0.25">
      <c r="A19" s="164">
        <v>8</v>
      </c>
      <c r="B19" s="172" t="s">
        <v>15</v>
      </c>
      <c r="C19" s="184">
        <v>3</v>
      </c>
      <c r="D19" s="185"/>
      <c r="E19" s="185"/>
      <c r="F19" s="177">
        <v>2</v>
      </c>
      <c r="G19" s="177"/>
      <c r="H19" s="177"/>
      <c r="I19" s="181">
        <v>3</v>
      </c>
      <c r="J19" s="181"/>
      <c r="K19" s="181"/>
      <c r="L19" s="182">
        <v>0</v>
      </c>
      <c r="M19" s="182"/>
      <c r="N19" s="182"/>
      <c r="O19" s="182">
        <v>0</v>
      </c>
      <c r="P19" s="182"/>
      <c r="Q19" s="182"/>
      <c r="R19" s="168">
        <v>3</v>
      </c>
      <c r="S19" s="168"/>
      <c r="T19" s="168"/>
      <c r="U19" s="168">
        <v>3</v>
      </c>
      <c r="V19" s="168"/>
      <c r="W19" s="168"/>
      <c r="X19" s="173"/>
      <c r="Y19" s="173"/>
      <c r="Z19" s="173"/>
      <c r="AA19" s="168">
        <v>2</v>
      </c>
      <c r="AB19" s="168"/>
      <c r="AC19" s="168"/>
      <c r="AD19" s="160">
        <v>0</v>
      </c>
      <c r="AE19" s="160"/>
      <c r="AF19" s="160"/>
      <c r="AG19" s="168">
        <v>2</v>
      </c>
      <c r="AH19" s="168"/>
      <c r="AI19" s="168"/>
      <c r="AJ19" s="168">
        <v>2</v>
      </c>
      <c r="AK19" s="168"/>
      <c r="AL19" s="168"/>
      <c r="AM19" s="186">
        <v>3</v>
      </c>
      <c r="AN19" s="186"/>
      <c r="AO19" s="186"/>
      <c r="AP19" s="168">
        <v>3</v>
      </c>
      <c r="AQ19" s="168"/>
      <c r="AR19" s="168"/>
      <c r="AS19" s="171">
        <v>3</v>
      </c>
      <c r="AT19" s="171"/>
      <c r="AU19" s="171"/>
      <c r="AV19" s="170">
        <v>3</v>
      </c>
      <c r="AW19" s="170"/>
      <c r="AX19" s="170"/>
      <c r="AY19" s="35"/>
      <c r="AZ19" s="157">
        <v>0</v>
      </c>
      <c r="BA19" s="157"/>
      <c r="BB19" s="157"/>
      <c r="BC19" s="158">
        <v>3</v>
      </c>
      <c r="BD19" s="158"/>
      <c r="BE19" s="158"/>
      <c r="BF19" s="158">
        <v>3</v>
      </c>
      <c r="BG19" s="158"/>
      <c r="BH19" s="158"/>
      <c r="BI19" s="154">
        <v>0</v>
      </c>
      <c r="BJ19" s="154"/>
      <c r="BK19" s="154"/>
      <c r="BL19" s="154">
        <v>0</v>
      </c>
      <c r="BM19" s="154"/>
      <c r="BN19" s="154"/>
      <c r="BO19" s="157">
        <v>0</v>
      </c>
      <c r="BP19" s="157"/>
      <c r="BQ19" s="157"/>
      <c r="BR19" s="159">
        <v>2</v>
      </c>
      <c r="BS19" s="159"/>
      <c r="BT19" s="159"/>
      <c r="BU19" s="110"/>
      <c r="BV19" s="111"/>
      <c r="BW19" s="112"/>
      <c r="BX19" s="154">
        <v>1</v>
      </c>
      <c r="BY19" s="154"/>
      <c r="BZ19" s="154"/>
      <c r="CA19" s="157">
        <v>0</v>
      </c>
      <c r="CB19" s="157"/>
      <c r="CC19" s="157"/>
      <c r="CD19" s="157">
        <v>0</v>
      </c>
      <c r="CE19" s="157"/>
      <c r="CF19" s="157"/>
      <c r="CG19" s="157">
        <v>0</v>
      </c>
      <c r="CH19" s="157"/>
      <c r="CI19" s="157"/>
      <c r="CJ19" s="157">
        <v>1</v>
      </c>
      <c r="CK19" s="157"/>
      <c r="CL19" s="157"/>
      <c r="CM19" s="153">
        <v>12</v>
      </c>
      <c r="CN19" s="153"/>
      <c r="CO19" s="153"/>
      <c r="CP19" s="155">
        <v>27</v>
      </c>
      <c r="CQ19" s="155"/>
      <c r="CR19" s="155"/>
      <c r="CS19" s="156">
        <f>CP20/CR20</f>
        <v>0.42105263157894735</v>
      </c>
      <c r="CT19" s="152">
        <v>10</v>
      </c>
      <c r="CU19" s="63"/>
    </row>
    <row r="20" spans="1:99" ht="15" customHeight="1" x14ac:dyDescent="0.25">
      <c r="A20" s="164"/>
      <c r="B20" s="172"/>
      <c r="C20" s="17">
        <v>2</v>
      </c>
      <c r="D20" s="17" t="s">
        <v>9</v>
      </c>
      <c r="E20" s="18">
        <v>0</v>
      </c>
      <c r="F20" s="80">
        <v>2</v>
      </c>
      <c r="G20" s="81" t="s">
        <v>9</v>
      </c>
      <c r="H20" s="82">
        <v>1</v>
      </c>
      <c r="I20" s="16">
        <v>2</v>
      </c>
      <c r="J20" s="17" t="s">
        <v>9</v>
      </c>
      <c r="K20" s="18">
        <v>0</v>
      </c>
      <c r="L20" s="13">
        <v>0</v>
      </c>
      <c r="M20" s="14" t="s">
        <v>9</v>
      </c>
      <c r="N20" s="15">
        <v>2</v>
      </c>
      <c r="O20" s="13">
        <v>0</v>
      </c>
      <c r="P20" s="14" t="s">
        <v>9</v>
      </c>
      <c r="Q20" s="15">
        <v>2</v>
      </c>
      <c r="R20" s="80">
        <v>2</v>
      </c>
      <c r="S20" s="81" t="s">
        <v>9</v>
      </c>
      <c r="T20" s="82">
        <v>0</v>
      </c>
      <c r="U20" s="101">
        <v>2</v>
      </c>
      <c r="V20" s="107" t="s">
        <v>9</v>
      </c>
      <c r="W20" s="108">
        <v>0</v>
      </c>
      <c r="X20" s="59"/>
      <c r="Y20" s="11"/>
      <c r="Z20" s="12"/>
      <c r="AA20" s="16">
        <v>2</v>
      </c>
      <c r="AB20" s="17" t="s">
        <v>9</v>
      </c>
      <c r="AC20" s="18">
        <v>1</v>
      </c>
      <c r="AD20" s="13">
        <v>0</v>
      </c>
      <c r="AE20" s="14" t="s">
        <v>9</v>
      </c>
      <c r="AF20" s="15">
        <v>2</v>
      </c>
      <c r="AG20" s="80">
        <v>2</v>
      </c>
      <c r="AH20" s="81" t="s">
        <v>9</v>
      </c>
      <c r="AI20" s="82">
        <v>1</v>
      </c>
      <c r="AJ20" s="80">
        <v>2</v>
      </c>
      <c r="AK20" s="81" t="s">
        <v>9</v>
      </c>
      <c r="AL20" s="82">
        <v>1</v>
      </c>
      <c r="AM20" s="104">
        <v>2</v>
      </c>
      <c r="AN20" s="105" t="s">
        <v>9</v>
      </c>
      <c r="AO20" s="105">
        <v>0</v>
      </c>
      <c r="AP20" s="16">
        <v>2</v>
      </c>
      <c r="AQ20" s="84" t="s">
        <v>9</v>
      </c>
      <c r="AR20" s="85">
        <v>0</v>
      </c>
      <c r="AS20" s="95">
        <v>2</v>
      </c>
      <c r="AT20" s="95" t="s">
        <v>9</v>
      </c>
      <c r="AU20" s="96">
        <v>0</v>
      </c>
      <c r="AV20" s="83">
        <v>2</v>
      </c>
      <c r="AW20" s="84" t="s">
        <v>9</v>
      </c>
      <c r="AX20" s="85">
        <v>0</v>
      </c>
      <c r="AY20" s="24"/>
      <c r="AZ20" s="146">
        <v>0</v>
      </c>
      <c r="BA20" s="144" t="s">
        <v>9</v>
      </c>
      <c r="BB20" s="147">
        <v>2</v>
      </c>
      <c r="BC20" s="60">
        <v>2</v>
      </c>
      <c r="BD20" s="47" t="s">
        <v>9</v>
      </c>
      <c r="BE20" s="47">
        <v>0</v>
      </c>
      <c r="BF20" s="60">
        <v>2</v>
      </c>
      <c r="BG20" s="47" t="s">
        <v>9</v>
      </c>
      <c r="BH20" s="61">
        <v>0</v>
      </c>
      <c r="BI20" s="28">
        <v>0</v>
      </c>
      <c r="BJ20" s="29" t="s">
        <v>9</v>
      </c>
      <c r="BK20" s="30">
        <v>2</v>
      </c>
      <c r="BL20" s="28">
        <v>0</v>
      </c>
      <c r="BM20" s="29" t="s">
        <v>9</v>
      </c>
      <c r="BN20" s="30">
        <v>2</v>
      </c>
      <c r="BO20" s="146">
        <v>0</v>
      </c>
      <c r="BP20" s="144" t="s">
        <v>9</v>
      </c>
      <c r="BQ20" s="147">
        <v>2</v>
      </c>
      <c r="BR20" s="140">
        <v>2</v>
      </c>
      <c r="BS20" s="141" t="s">
        <v>9</v>
      </c>
      <c r="BT20" s="142">
        <v>1</v>
      </c>
      <c r="BU20" s="25"/>
      <c r="BV20" s="26"/>
      <c r="BW20" s="27"/>
      <c r="BX20" s="52">
        <v>1</v>
      </c>
      <c r="BY20" s="53" t="s">
        <v>9</v>
      </c>
      <c r="BZ20" s="54">
        <v>2</v>
      </c>
      <c r="CA20" s="146">
        <v>0</v>
      </c>
      <c r="CB20" s="144" t="s">
        <v>9</v>
      </c>
      <c r="CC20" s="147">
        <v>2</v>
      </c>
      <c r="CD20" s="146">
        <v>0</v>
      </c>
      <c r="CE20" s="144" t="s">
        <v>9</v>
      </c>
      <c r="CF20" s="147">
        <v>2</v>
      </c>
      <c r="CG20" s="146">
        <v>0</v>
      </c>
      <c r="CH20" s="144" t="s">
        <v>9</v>
      </c>
      <c r="CI20" s="147">
        <v>2</v>
      </c>
      <c r="CJ20" s="146">
        <v>1</v>
      </c>
      <c r="CK20" s="144" t="s">
        <v>9</v>
      </c>
      <c r="CL20" s="144">
        <v>2</v>
      </c>
      <c r="CM20" s="56">
        <v>3</v>
      </c>
      <c r="CN20" s="57" t="s">
        <v>9</v>
      </c>
      <c r="CO20" s="58">
        <v>9</v>
      </c>
      <c r="CP20" s="19">
        <v>8</v>
      </c>
      <c r="CQ20" s="19" t="s">
        <v>9</v>
      </c>
      <c r="CR20" s="20">
        <v>19</v>
      </c>
      <c r="CS20" s="156"/>
      <c r="CT20" s="152"/>
      <c r="CU20" s="78"/>
    </row>
    <row r="21" spans="1:99" s="10" customFormat="1" ht="15" customHeight="1" x14ac:dyDescent="0.25">
      <c r="A21" s="164">
        <v>9</v>
      </c>
      <c r="B21" s="172" t="s">
        <v>25</v>
      </c>
      <c r="C21" s="177">
        <v>3</v>
      </c>
      <c r="D21" s="178"/>
      <c r="E21" s="178"/>
      <c r="F21" s="179">
        <v>3</v>
      </c>
      <c r="G21" s="179"/>
      <c r="H21" s="179"/>
      <c r="I21" s="179">
        <v>3</v>
      </c>
      <c r="J21" s="179"/>
      <c r="K21" s="179"/>
      <c r="L21" s="180">
        <v>1</v>
      </c>
      <c r="M21" s="180"/>
      <c r="N21" s="180"/>
      <c r="O21" s="179">
        <v>3</v>
      </c>
      <c r="P21" s="179"/>
      <c r="Q21" s="179"/>
      <c r="R21" s="179">
        <v>3</v>
      </c>
      <c r="S21" s="179"/>
      <c r="T21" s="179"/>
      <c r="U21" s="180">
        <v>0</v>
      </c>
      <c r="V21" s="180"/>
      <c r="W21" s="180"/>
      <c r="X21" s="183">
        <v>1</v>
      </c>
      <c r="Y21" s="183"/>
      <c r="Z21" s="183"/>
      <c r="AA21" s="173"/>
      <c r="AB21" s="173"/>
      <c r="AC21" s="173"/>
      <c r="AD21" s="179">
        <v>2</v>
      </c>
      <c r="AE21" s="179"/>
      <c r="AF21" s="179"/>
      <c r="AG21" s="179">
        <v>3</v>
      </c>
      <c r="AH21" s="179"/>
      <c r="AI21" s="179"/>
      <c r="AJ21" s="179">
        <v>3</v>
      </c>
      <c r="AK21" s="179"/>
      <c r="AL21" s="179"/>
      <c r="AM21" s="176">
        <v>2</v>
      </c>
      <c r="AN21" s="176"/>
      <c r="AO21" s="176"/>
      <c r="AP21" s="161">
        <v>3</v>
      </c>
      <c r="AQ21" s="161"/>
      <c r="AR21" s="161"/>
      <c r="AS21" s="171">
        <v>3</v>
      </c>
      <c r="AT21" s="171"/>
      <c r="AU21" s="171"/>
      <c r="AV21" s="163">
        <v>1</v>
      </c>
      <c r="AW21" s="163"/>
      <c r="AX21" s="163"/>
      <c r="AY21" s="35"/>
      <c r="AZ21" s="158">
        <v>2</v>
      </c>
      <c r="BA21" s="158"/>
      <c r="BB21" s="158"/>
      <c r="BC21" s="158">
        <v>3</v>
      </c>
      <c r="BD21" s="158"/>
      <c r="BE21" s="158"/>
      <c r="BF21" s="158">
        <v>3</v>
      </c>
      <c r="BG21" s="158"/>
      <c r="BH21" s="158"/>
      <c r="BI21" s="154">
        <v>0</v>
      </c>
      <c r="BJ21" s="154"/>
      <c r="BK21" s="154"/>
      <c r="BL21" s="159">
        <v>3</v>
      </c>
      <c r="BM21" s="159"/>
      <c r="BN21" s="159"/>
      <c r="BO21" s="159">
        <v>3</v>
      </c>
      <c r="BP21" s="159"/>
      <c r="BQ21" s="159"/>
      <c r="BR21" s="158">
        <v>2</v>
      </c>
      <c r="BS21" s="158"/>
      <c r="BT21" s="158"/>
      <c r="BU21" s="158">
        <v>2</v>
      </c>
      <c r="BV21" s="158"/>
      <c r="BW21" s="158"/>
      <c r="BX21" s="110"/>
      <c r="BY21" s="111"/>
      <c r="BZ21" s="112"/>
      <c r="CA21" s="158">
        <v>3</v>
      </c>
      <c r="CB21" s="158"/>
      <c r="CC21" s="158"/>
      <c r="CD21" s="157">
        <v>0</v>
      </c>
      <c r="CE21" s="157"/>
      <c r="CF21" s="157"/>
      <c r="CG21" s="158">
        <v>2</v>
      </c>
      <c r="CH21" s="158"/>
      <c r="CI21" s="158"/>
      <c r="CJ21" s="158">
        <v>3</v>
      </c>
      <c r="CK21" s="158"/>
      <c r="CL21" s="158"/>
      <c r="CM21" s="153">
        <v>12</v>
      </c>
      <c r="CN21" s="153"/>
      <c r="CO21" s="153"/>
      <c r="CP21" s="155">
        <v>28</v>
      </c>
      <c r="CQ21" s="155"/>
      <c r="CR21" s="155"/>
      <c r="CS21" s="156">
        <f>CP22/CR22</f>
        <v>2.5</v>
      </c>
      <c r="CT21" s="152">
        <v>26</v>
      </c>
      <c r="CU21" s="36"/>
    </row>
    <row r="22" spans="1:99" ht="15" customHeight="1" x14ac:dyDescent="0.25">
      <c r="A22" s="164"/>
      <c r="B22" s="172"/>
      <c r="C22" s="89">
        <v>2</v>
      </c>
      <c r="D22" s="89" t="s">
        <v>9</v>
      </c>
      <c r="E22" s="90">
        <v>0</v>
      </c>
      <c r="F22" s="91">
        <v>2</v>
      </c>
      <c r="G22" s="89" t="s">
        <v>9</v>
      </c>
      <c r="H22" s="90">
        <v>0</v>
      </c>
      <c r="I22" s="91">
        <v>2</v>
      </c>
      <c r="J22" s="89" t="s">
        <v>9</v>
      </c>
      <c r="K22" s="90">
        <v>0</v>
      </c>
      <c r="L22" s="92">
        <v>1</v>
      </c>
      <c r="M22" s="93" t="s">
        <v>9</v>
      </c>
      <c r="N22" s="94">
        <v>2</v>
      </c>
      <c r="O22" s="91">
        <v>2</v>
      </c>
      <c r="P22" s="89" t="s">
        <v>9</v>
      </c>
      <c r="Q22" s="90">
        <v>0</v>
      </c>
      <c r="R22" s="91">
        <v>2</v>
      </c>
      <c r="S22" s="89" t="s">
        <v>9</v>
      </c>
      <c r="T22" s="90">
        <v>0</v>
      </c>
      <c r="U22" s="92">
        <v>0</v>
      </c>
      <c r="V22" s="93" t="s">
        <v>9</v>
      </c>
      <c r="W22" s="94">
        <v>2</v>
      </c>
      <c r="X22" s="92">
        <v>1</v>
      </c>
      <c r="Y22" s="93" t="s">
        <v>9</v>
      </c>
      <c r="Z22" s="94">
        <v>2</v>
      </c>
      <c r="AA22" s="59"/>
      <c r="AB22" s="11"/>
      <c r="AC22" s="12"/>
      <c r="AD22" s="91">
        <v>2</v>
      </c>
      <c r="AE22" s="89" t="s">
        <v>9</v>
      </c>
      <c r="AF22" s="90">
        <v>1</v>
      </c>
      <c r="AG22" s="91">
        <v>2</v>
      </c>
      <c r="AH22" s="89" t="s">
        <v>9</v>
      </c>
      <c r="AI22" s="90">
        <v>0</v>
      </c>
      <c r="AJ22" s="137">
        <v>2</v>
      </c>
      <c r="AK22" s="138" t="s">
        <v>9</v>
      </c>
      <c r="AL22" s="139">
        <v>0</v>
      </c>
      <c r="AM22" s="91">
        <v>2</v>
      </c>
      <c r="AN22" s="89" t="s">
        <v>9</v>
      </c>
      <c r="AO22" s="89">
        <v>1</v>
      </c>
      <c r="AP22" s="101">
        <v>2</v>
      </c>
      <c r="AQ22" s="102" t="s">
        <v>9</v>
      </c>
      <c r="AR22" s="103">
        <v>0</v>
      </c>
      <c r="AS22" s="95">
        <v>2</v>
      </c>
      <c r="AT22" s="95" t="s">
        <v>9</v>
      </c>
      <c r="AU22" s="96">
        <v>0</v>
      </c>
      <c r="AV22" s="23">
        <v>1</v>
      </c>
      <c r="AW22" s="19" t="s">
        <v>9</v>
      </c>
      <c r="AX22" s="20">
        <v>2</v>
      </c>
      <c r="AY22" s="24"/>
      <c r="AZ22" s="46">
        <v>2</v>
      </c>
      <c r="BA22" s="55" t="s">
        <v>9</v>
      </c>
      <c r="BB22" s="48">
        <v>1</v>
      </c>
      <c r="BC22" s="46">
        <v>2</v>
      </c>
      <c r="BD22" s="55" t="s">
        <v>9</v>
      </c>
      <c r="BE22" s="48">
        <v>0</v>
      </c>
      <c r="BF22" s="117">
        <v>2</v>
      </c>
      <c r="BG22" s="55" t="s">
        <v>9</v>
      </c>
      <c r="BH22" s="118">
        <v>0</v>
      </c>
      <c r="BI22" s="52">
        <v>0</v>
      </c>
      <c r="BJ22" s="53" t="s">
        <v>9</v>
      </c>
      <c r="BK22" s="54">
        <v>2</v>
      </c>
      <c r="BL22" s="148">
        <v>2</v>
      </c>
      <c r="BM22" s="149" t="s">
        <v>9</v>
      </c>
      <c r="BN22" s="150">
        <v>0</v>
      </c>
      <c r="BO22" s="148">
        <v>2</v>
      </c>
      <c r="BP22" s="149" t="s">
        <v>9</v>
      </c>
      <c r="BQ22" s="150">
        <v>0</v>
      </c>
      <c r="BR22" s="117">
        <v>2</v>
      </c>
      <c r="BS22" s="55" t="s">
        <v>9</v>
      </c>
      <c r="BT22" s="118">
        <v>1</v>
      </c>
      <c r="BU22" s="117">
        <v>2</v>
      </c>
      <c r="BV22" s="55" t="s">
        <v>9</v>
      </c>
      <c r="BW22" s="118">
        <v>1</v>
      </c>
      <c r="BX22" s="25"/>
      <c r="BY22" s="26"/>
      <c r="BZ22" s="27"/>
      <c r="CA22" s="46">
        <v>2</v>
      </c>
      <c r="CB22" s="55" t="s">
        <v>9</v>
      </c>
      <c r="CC22" s="48">
        <v>0</v>
      </c>
      <c r="CD22" s="145">
        <v>0</v>
      </c>
      <c r="CE22" s="151" t="s">
        <v>9</v>
      </c>
      <c r="CF22" s="143">
        <v>2</v>
      </c>
      <c r="CG22" s="46">
        <v>2</v>
      </c>
      <c r="CH22" s="55" t="s">
        <v>9</v>
      </c>
      <c r="CI22" s="48">
        <v>1</v>
      </c>
      <c r="CJ22" s="46">
        <v>2</v>
      </c>
      <c r="CK22" s="55" t="s">
        <v>9</v>
      </c>
      <c r="CL22" s="55">
        <v>0</v>
      </c>
      <c r="CM22" s="56">
        <v>10</v>
      </c>
      <c r="CN22" s="57" t="s">
        <v>9</v>
      </c>
      <c r="CO22" s="58">
        <v>2</v>
      </c>
      <c r="CP22" s="19">
        <v>20</v>
      </c>
      <c r="CQ22" s="19" t="s">
        <v>9</v>
      </c>
      <c r="CR22" s="20">
        <v>8</v>
      </c>
      <c r="CS22" s="156"/>
      <c r="CT22" s="152"/>
      <c r="CU22" s="34"/>
    </row>
    <row r="23" spans="1:99" s="10" customFormat="1" ht="15" customHeight="1" x14ac:dyDescent="0.25">
      <c r="A23" s="164">
        <v>10</v>
      </c>
      <c r="B23" s="172" t="s">
        <v>16</v>
      </c>
      <c r="C23" s="166">
        <v>2</v>
      </c>
      <c r="D23" s="167"/>
      <c r="E23" s="167"/>
      <c r="F23" s="168">
        <v>2</v>
      </c>
      <c r="G23" s="168"/>
      <c r="H23" s="168"/>
      <c r="I23" s="168">
        <v>3</v>
      </c>
      <c r="J23" s="168"/>
      <c r="K23" s="168"/>
      <c r="L23" s="160">
        <v>1</v>
      </c>
      <c r="M23" s="160"/>
      <c r="N23" s="160"/>
      <c r="O23" s="168">
        <v>3</v>
      </c>
      <c r="P23" s="168"/>
      <c r="Q23" s="168"/>
      <c r="R23" s="168">
        <v>2</v>
      </c>
      <c r="S23" s="168"/>
      <c r="T23" s="168"/>
      <c r="U23" s="160">
        <v>0</v>
      </c>
      <c r="V23" s="160"/>
      <c r="W23" s="160"/>
      <c r="X23" s="166">
        <v>3</v>
      </c>
      <c r="Y23" s="166"/>
      <c r="Z23" s="166"/>
      <c r="AA23" s="160">
        <v>1</v>
      </c>
      <c r="AB23" s="160"/>
      <c r="AC23" s="160"/>
      <c r="AD23" s="173"/>
      <c r="AE23" s="173"/>
      <c r="AF23" s="173"/>
      <c r="AG23" s="160">
        <v>1</v>
      </c>
      <c r="AH23" s="160"/>
      <c r="AI23" s="160"/>
      <c r="AJ23" s="160">
        <v>0</v>
      </c>
      <c r="AK23" s="160"/>
      <c r="AL23" s="160"/>
      <c r="AM23" s="175">
        <v>3</v>
      </c>
      <c r="AN23" s="175"/>
      <c r="AO23" s="175"/>
      <c r="AP23" s="168">
        <v>3</v>
      </c>
      <c r="AQ23" s="168"/>
      <c r="AR23" s="168"/>
      <c r="AS23" s="171">
        <v>2</v>
      </c>
      <c r="AT23" s="171"/>
      <c r="AU23" s="171"/>
      <c r="AV23" s="163">
        <v>1</v>
      </c>
      <c r="AW23" s="163"/>
      <c r="AX23" s="163"/>
      <c r="AY23" s="35"/>
      <c r="AZ23" s="158">
        <v>3</v>
      </c>
      <c r="BA23" s="158"/>
      <c r="BB23" s="158"/>
      <c r="BC23" s="159">
        <v>3</v>
      </c>
      <c r="BD23" s="159"/>
      <c r="BE23" s="159"/>
      <c r="BF23" s="158">
        <v>3</v>
      </c>
      <c r="BG23" s="158"/>
      <c r="BH23" s="158"/>
      <c r="BI23" s="154">
        <v>1</v>
      </c>
      <c r="BJ23" s="154"/>
      <c r="BK23" s="154"/>
      <c r="BL23" s="154">
        <v>1</v>
      </c>
      <c r="BM23" s="154"/>
      <c r="BN23" s="154"/>
      <c r="BO23" s="159">
        <v>3</v>
      </c>
      <c r="BP23" s="159"/>
      <c r="BQ23" s="159"/>
      <c r="BR23" s="158">
        <v>2</v>
      </c>
      <c r="BS23" s="158"/>
      <c r="BT23" s="158"/>
      <c r="BU23" s="159">
        <v>3</v>
      </c>
      <c r="BV23" s="159"/>
      <c r="BW23" s="159"/>
      <c r="BX23" s="154">
        <v>0</v>
      </c>
      <c r="BY23" s="154"/>
      <c r="BZ23" s="154"/>
      <c r="CA23" s="110"/>
      <c r="CB23" s="111"/>
      <c r="CC23" s="112"/>
      <c r="CD23" s="154">
        <v>2</v>
      </c>
      <c r="CE23" s="154"/>
      <c r="CF23" s="154"/>
      <c r="CG23" s="157">
        <v>1</v>
      </c>
      <c r="CH23" s="157"/>
      <c r="CI23" s="157"/>
      <c r="CJ23" s="158">
        <v>2</v>
      </c>
      <c r="CK23" s="158"/>
      <c r="CL23" s="158"/>
      <c r="CM23" s="153">
        <v>12</v>
      </c>
      <c r="CN23" s="153"/>
      <c r="CO23" s="153"/>
      <c r="CP23" s="155">
        <v>30</v>
      </c>
      <c r="CQ23" s="155"/>
      <c r="CR23" s="155"/>
      <c r="CS23" s="156">
        <f>CP24/CR24</f>
        <v>1.7272727272727273</v>
      </c>
      <c r="CT23" s="152">
        <v>24</v>
      </c>
      <c r="CU23" s="63"/>
    </row>
    <row r="24" spans="1:99" ht="15" customHeight="1" x14ac:dyDescent="0.25">
      <c r="A24" s="164"/>
      <c r="B24" s="172"/>
      <c r="C24" s="81">
        <v>2</v>
      </c>
      <c r="D24" s="81" t="s">
        <v>9</v>
      </c>
      <c r="E24" s="82">
        <v>1</v>
      </c>
      <c r="F24" s="80">
        <v>2</v>
      </c>
      <c r="G24" s="81" t="s">
        <v>9</v>
      </c>
      <c r="H24" s="82">
        <v>1</v>
      </c>
      <c r="I24" s="80">
        <v>2</v>
      </c>
      <c r="J24" s="81" t="s">
        <v>9</v>
      </c>
      <c r="K24" s="82">
        <v>0</v>
      </c>
      <c r="L24" s="86">
        <v>1</v>
      </c>
      <c r="M24" s="87" t="s">
        <v>9</v>
      </c>
      <c r="N24" s="88">
        <v>2</v>
      </c>
      <c r="O24" s="80">
        <v>2</v>
      </c>
      <c r="P24" s="81" t="s">
        <v>9</v>
      </c>
      <c r="Q24" s="82">
        <v>0</v>
      </c>
      <c r="R24" s="80">
        <v>2</v>
      </c>
      <c r="S24" s="81" t="s">
        <v>9</v>
      </c>
      <c r="T24" s="82">
        <v>1</v>
      </c>
      <c r="U24" s="86">
        <v>0</v>
      </c>
      <c r="V24" s="87" t="s">
        <v>9</v>
      </c>
      <c r="W24" s="88">
        <v>2</v>
      </c>
      <c r="X24" s="80">
        <v>2</v>
      </c>
      <c r="Y24" s="81" t="s">
        <v>9</v>
      </c>
      <c r="Z24" s="82">
        <v>0</v>
      </c>
      <c r="AA24" s="86">
        <v>1</v>
      </c>
      <c r="AB24" s="87" t="s">
        <v>9</v>
      </c>
      <c r="AC24" s="88">
        <v>2</v>
      </c>
      <c r="AD24" s="59"/>
      <c r="AE24" s="11"/>
      <c r="AF24" s="12"/>
      <c r="AG24" s="86">
        <v>1</v>
      </c>
      <c r="AH24" s="87" t="s">
        <v>9</v>
      </c>
      <c r="AI24" s="88">
        <v>2</v>
      </c>
      <c r="AJ24" s="86">
        <v>0</v>
      </c>
      <c r="AK24" s="87" t="s">
        <v>9</v>
      </c>
      <c r="AL24" s="88">
        <v>2</v>
      </c>
      <c r="AM24" s="80">
        <v>2</v>
      </c>
      <c r="AN24" s="81" t="s">
        <v>9</v>
      </c>
      <c r="AO24" s="81">
        <v>0</v>
      </c>
      <c r="AP24" s="80">
        <v>2</v>
      </c>
      <c r="AQ24" s="84" t="s">
        <v>9</v>
      </c>
      <c r="AR24" s="85">
        <v>0</v>
      </c>
      <c r="AS24" s="95">
        <v>2</v>
      </c>
      <c r="AT24" s="95" t="s">
        <v>9</v>
      </c>
      <c r="AU24" s="96">
        <v>1</v>
      </c>
      <c r="AV24" s="23">
        <v>1</v>
      </c>
      <c r="AW24" s="19" t="s">
        <v>9</v>
      </c>
      <c r="AX24" s="20">
        <v>2</v>
      </c>
      <c r="AY24" s="24"/>
      <c r="AZ24" s="60">
        <v>2</v>
      </c>
      <c r="BA24" s="47" t="s">
        <v>9</v>
      </c>
      <c r="BB24" s="61">
        <v>0</v>
      </c>
      <c r="BC24" s="140">
        <v>2</v>
      </c>
      <c r="BD24" s="141" t="s">
        <v>9</v>
      </c>
      <c r="BE24" s="142">
        <v>0</v>
      </c>
      <c r="BF24" s="60">
        <v>2</v>
      </c>
      <c r="BG24" s="47" t="s">
        <v>9</v>
      </c>
      <c r="BH24" s="61">
        <v>0</v>
      </c>
      <c r="BI24" s="28">
        <v>1</v>
      </c>
      <c r="BJ24" s="29" t="s">
        <v>9</v>
      </c>
      <c r="BK24" s="30">
        <v>2</v>
      </c>
      <c r="BL24" s="28">
        <v>1</v>
      </c>
      <c r="BM24" s="29" t="s">
        <v>9</v>
      </c>
      <c r="BN24" s="30">
        <v>2</v>
      </c>
      <c r="BO24" s="140">
        <v>2</v>
      </c>
      <c r="BP24" s="141" t="s">
        <v>9</v>
      </c>
      <c r="BQ24" s="142">
        <v>0</v>
      </c>
      <c r="BR24" s="114">
        <v>2</v>
      </c>
      <c r="BS24" s="47" t="s">
        <v>9</v>
      </c>
      <c r="BT24" s="116">
        <v>1</v>
      </c>
      <c r="BU24" s="140">
        <v>2</v>
      </c>
      <c r="BV24" s="141" t="s">
        <v>9</v>
      </c>
      <c r="BW24" s="142">
        <v>0</v>
      </c>
      <c r="BX24" s="28">
        <v>0</v>
      </c>
      <c r="BY24" s="29" t="s">
        <v>9</v>
      </c>
      <c r="BZ24" s="30">
        <v>2</v>
      </c>
      <c r="CA24" s="25"/>
      <c r="CB24" s="26"/>
      <c r="CC24" s="27"/>
      <c r="CD24" s="28">
        <v>2</v>
      </c>
      <c r="CE24" s="29" t="s">
        <v>9</v>
      </c>
      <c r="CF24" s="30">
        <v>1</v>
      </c>
      <c r="CG24" s="146">
        <v>1</v>
      </c>
      <c r="CH24" s="144" t="s">
        <v>9</v>
      </c>
      <c r="CI24" s="147">
        <v>2</v>
      </c>
      <c r="CJ24" s="114">
        <v>2</v>
      </c>
      <c r="CK24" s="47" t="s">
        <v>9</v>
      </c>
      <c r="CL24" s="115">
        <v>1</v>
      </c>
      <c r="CM24" s="56">
        <v>7</v>
      </c>
      <c r="CN24" s="57" t="s">
        <v>9</v>
      </c>
      <c r="CO24" s="58">
        <v>5</v>
      </c>
      <c r="CP24" s="19">
        <v>19</v>
      </c>
      <c r="CQ24" s="19" t="s">
        <v>9</v>
      </c>
      <c r="CR24" s="20">
        <v>11</v>
      </c>
      <c r="CS24" s="156"/>
      <c r="CT24" s="152"/>
      <c r="CU24" s="78"/>
    </row>
    <row r="25" spans="1:99" s="10" customFormat="1" ht="15" customHeight="1" x14ac:dyDescent="0.25">
      <c r="A25" s="164">
        <v>11</v>
      </c>
      <c r="B25" s="172" t="s">
        <v>17</v>
      </c>
      <c r="C25" s="166">
        <v>3</v>
      </c>
      <c r="D25" s="167"/>
      <c r="E25" s="167"/>
      <c r="F25" s="168">
        <v>2</v>
      </c>
      <c r="G25" s="168"/>
      <c r="H25" s="168"/>
      <c r="I25" s="168">
        <v>3</v>
      </c>
      <c r="J25" s="168"/>
      <c r="K25" s="168"/>
      <c r="L25" s="168">
        <v>3</v>
      </c>
      <c r="M25" s="168"/>
      <c r="N25" s="168"/>
      <c r="O25" s="168">
        <v>2</v>
      </c>
      <c r="P25" s="168"/>
      <c r="Q25" s="168"/>
      <c r="R25" s="168">
        <v>2</v>
      </c>
      <c r="S25" s="168"/>
      <c r="T25" s="168"/>
      <c r="U25" s="160">
        <v>1</v>
      </c>
      <c r="V25" s="160"/>
      <c r="W25" s="160"/>
      <c r="X25" s="169">
        <v>1</v>
      </c>
      <c r="Y25" s="169"/>
      <c r="Z25" s="169"/>
      <c r="AA25" s="160">
        <v>0</v>
      </c>
      <c r="AB25" s="160"/>
      <c r="AC25" s="160"/>
      <c r="AD25" s="168">
        <v>2</v>
      </c>
      <c r="AE25" s="168"/>
      <c r="AF25" s="168"/>
      <c r="AG25" s="173"/>
      <c r="AH25" s="173"/>
      <c r="AI25" s="173"/>
      <c r="AJ25" s="160">
        <v>1</v>
      </c>
      <c r="AK25" s="160"/>
      <c r="AL25" s="160"/>
      <c r="AM25" s="175">
        <v>3</v>
      </c>
      <c r="AN25" s="175"/>
      <c r="AO25" s="175"/>
      <c r="AP25" s="168">
        <v>3</v>
      </c>
      <c r="AQ25" s="168"/>
      <c r="AR25" s="168"/>
      <c r="AS25" s="171">
        <v>3</v>
      </c>
      <c r="AT25" s="171"/>
      <c r="AU25" s="171"/>
      <c r="AV25" s="170">
        <v>3</v>
      </c>
      <c r="AW25" s="170"/>
      <c r="AX25" s="170"/>
      <c r="AY25" s="35"/>
      <c r="AZ25" s="157">
        <v>1</v>
      </c>
      <c r="BA25" s="157"/>
      <c r="BB25" s="157"/>
      <c r="BC25" s="158">
        <v>3</v>
      </c>
      <c r="BD25" s="158"/>
      <c r="BE25" s="158"/>
      <c r="BF25" s="158">
        <v>3</v>
      </c>
      <c r="BG25" s="158"/>
      <c r="BH25" s="158"/>
      <c r="BI25" s="154">
        <v>1</v>
      </c>
      <c r="BJ25" s="154"/>
      <c r="BK25" s="154"/>
      <c r="BL25" s="157">
        <v>1</v>
      </c>
      <c r="BM25" s="157"/>
      <c r="BN25" s="157"/>
      <c r="BO25" s="158">
        <v>3</v>
      </c>
      <c r="BP25" s="158"/>
      <c r="BQ25" s="158"/>
      <c r="BR25" s="158">
        <v>2</v>
      </c>
      <c r="BS25" s="158"/>
      <c r="BT25" s="158"/>
      <c r="BU25" s="159">
        <v>3</v>
      </c>
      <c r="BV25" s="159"/>
      <c r="BW25" s="159"/>
      <c r="BX25" s="159">
        <v>3</v>
      </c>
      <c r="BY25" s="159"/>
      <c r="BZ25" s="159"/>
      <c r="CA25" s="157">
        <v>1</v>
      </c>
      <c r="CB25" s="157"/>
      <c r="CC25" s="157"/>
      <c r="CD25" s="110"/>
      <c r="CE25" s="111"/>
      <c r="CF25" s="112"/>
      <c r="CG25" s="154">
        <v>0</v>
      </c>
      <c r="CH25" s="154"/>
      <c r="CI25" s="154"/>
      <c r="CJ25" s="158">
        <v>3</v>
      </c>
      <c r="CK25" s="158"/>
      <c r="CL25" s="158"/>
      <c r="CM25" s="153">
        <v>12</v>
      </c>
      <c r="CN25" s="153"/>
      <c r="CO25" s="153"/>
      <c r="CP25" s="155">
        <v>29</v>
      </c>
      <c r="CQ25" s="155"/>
      <c r="CR25" s="155"/>
      <c r="CS25" s="156">
        <f>CP26/CR26</f>
        <v>1.6363636363636365</v>
      </c>
      <c r="CT25" s="152">
        <v>24</v>
      </c>
      <c r="CU25" s="36"/>
    </row>
    <row r="26" spans="1:99" ht="15" customHeight="1" x14ac:dyDescent="0.25">
      <c r="A26" s="164"/>
      <c r="B26" s="172"/>
      <c r="C26" s="81">
        <v>2</v>
      </c>
      <c r="D26" s="81" t="s">
        <v>9</v>
      </c>
      <c r="E26" s="82">
        <v>0</v>
      </c>
      <c r="F26" s="80">
        <v>2</v>
      </c>
      <c r="G26" s="81" t="s">
        <v>9</v>
      </c>
      <c r="H26" s="82">
        <v>1</v>
      </c>
      <c r="I26" s="80">
        <v>2</v>
      </c>
      <c r="J26" s="81" t="s">
        <v>9</v>
      </c>
      <c r="K26" s="82">
        <v>0</v>
      </c>
      <c r="L26" s="80">
        <v>2</v>
      </c>
      <c r="M26" s="81" t="s">
        <v>9</v>
      </c>
      <c r="N26" s="82">
        <v>0</v>
      </c>
      <c r="O26" s="80">
        <v>2</v>
      </c>
      <c r="P26" s="81" t="s">
        <v>9</v>
      </c>
      <c r="Q26" s="82">
        <v>1</v>
      </c>
      <c r="R26" s="80">
        <v>2</v>
      </c>
      <c r="S26" s="81" t="s">
        <v>9</v>
      </c>
      <c r="T26" s="82">
        <v>1</v>
      </c>
      <c r="U26" s="86">
        <v>1</v>
      </c>
      <c r="V26" s="87" t="s">
        <v>9</v>
      </c>
      <c r="W26" s="88">
        <v>2</v>
      </c>
      <c r="X26" s="86">
        <v>1</v>
      </c>
      <c r="Y26" s="87" t="s">
        <v>9</v>
      </c>
      <c r="Z26" s="88">
        <v>2</v>
      </c>
      <c r="AA26" s="86">
        <v>0</v>
      </c>
      <c r="AB26" s="87" t="s">
        <v>9</v>
      </c>
      <c r="AC26" s="88">
        <v>2</v>
      </c>
      <c r="AD26" s="80">
        <v>2</v>
      </c>
      <c r="AE26" s="81" t="s">
        <v>9</v>
      </c>
      <c r="AF26" s="82">
        <v>1</v>
      </c>
      <c r="AG26" s="59"/>
      <c r="AH26" s="11"/>
      <c r="AI26" s="12"/>
      <c r="AJ26" s="86">
        <v>1</v>
      </c>
      <c r="AK26" s="87" t="s">
        <v>9</v>
      </c>
      <c r="AL26" s="88">
        <v>2</v>
      </c>
      <c r="AM26" s="80">
        <v>2</v>
      </c>
      <c r="AN26" s="81" t="s">
        <v>9</v>
      </c>
      <c r="AO26" s="81">
        <v>0</v>
      </c>
      <c r="AP26" s="80">
        <v>2</v>
      </c>
      <c r="AQ26" s="84" t="s">
        <v>9</v>
      </c>
      <c r="AR26" s="85">
        <v>0</v>
      </c>
      <c r="AS26" s="95">
        <v>2</v>
      </c>
      <c r="AT26" s="95" t="s">
        <v>9</v>
      </c>
      <c r="AU26" s="96">
        <v>0</v>
      </c>
      <c r="AV26" s="83">
        <v>2</v>
      </c>
      <c r="AW26" s="84" t="s">
        <v>9</v>
      </c>
      <c r="AX26" s="85">
        <v>0</v>
      </c>
      <c r="AY26" s="24"/>
      <c r="AZ26" s="146">
        <v>1</v>
      </c>
      <c r="BA26" s="144" t="s">
        <v>9</v>
      </c>
      <c r="BB26" s="147">
        <v>2</v>
      </c>
      <c r="BC26" s="60">
        <v>2</v>
      </c>
      <c r="BD26" s="47" t="s">
        <v>9</v>
      </c>
      <c r="BE26" s="61">
        <v>0</v>
      </c>
      <c r="BF26" s="114">
        <v>2</v>
      </c>
      <c r="BG26" s="115" t="s">
        <v>9</v>
      </c>
      <c r="BH26" s="116">
        <v>0</v>
      </c>
      <c r="BI26" s="28">
        <v>1</v>
      </c>
      <c r="BJ26" s="29" t="s">
        <v>9</v>
      </c>
      <c r="BK26" s="30">
        <v>2</v>
      </c>
      <c r="BL26" s="146">
        <v>1</v>
      </c>
      <c r="BM26" s="144" t="s">
        <v>9</v>
      </c>
      <c r="BN26" s="147">
        <v>2</v>
      </c>
      <c r="BO26" s="117">
        <v>2</v>
      </c>
      <c r="BP26" s="55" t="s">
        <v>9</v>
      </c>
      <c r="BQ26" s="118">
        <v>0</v>
      </c>
      <c r="BR26" s="114">
        <v>2</v>
      </c>
      <c r="BS26" s="47" t="s">
        <v>9</v>
      </c>
      <c r="BT26" s="116">
        <v>1</v>
      </c>
      <c r="BU26" s="140">
        <v>2</v>
      </c>
      <c r="BV26" s="141" t="s">
        <v>9</v>
      </c>
      <c r="BW26" s="142">
        <v>0</v>
      </c>
      <c r="BX26" s="140">
        <v>2</v>
      </c>
      <c r="BY26" s="141" t="s">
        <v>9</v>
      </c>
      <c r="BZ26" s="142">
        <v>0</v>
      </c>
      <c r="CA26" s="146">
        <v>1</v>
      </c>
      <c r="CB26" s="144" t="s">
        <v>9</v>
      </c>
      <c r="CC26" s="147">
        <v>2</v>
      </c>
      <c r="CD26" s="25"/>
      <c r="CE26" s="26"/>
      <c r="CF26" s="27"/>
      <c r="CG26" s="28">
        <v>0</v>
      </c>
      <c r="CH26" s="29" t="s">
        <v>9</v>
      </c>
      <c r="CI26" s="30">
        <v>2</v>
      </c>
      <c r="CJ26" s="60">
        <v>2</v>
      </c>
      <c r="CK26" s="47" t="s">
        <v>9</v>
      </c>
      <c r="CL26" s="47">
        <v>0</v>
      </c>
      <c r="CM26" s="56">
        <v>7</v>
      </c>
      <c r="CN26" s="57" t="s">
        <v>9</v>
      </c>
      <c r="CO26" s="58">
        <v>5</v>
      </c>
      <c r="CP26" s="19">
        <v>18</v>
      </c>
      <c r="CQ26" s="19" t="s">
        <v>9</v>
      </c>
      <c r="CR26" s="20">
        <v>11</v>
      </c>
      <c r="CS26" s="156"/>
      <c r="CT26" s="152"/>
      <c r="CU26" s="34"/>
    </row>
    <row r="27" spans="1:99" s="10" customFormat="1" ht="15" customHeight="1" x14ac:dyDescent="0.25">
      <c r="A27" s="164">
        <v>12</v>
      </c>
      <c r="B27" s="172" t="s">
        <v>18</v>
      </c>
      <c r="C27" s="166">
        <v>3</v>
      </c>
      <c r="D27" s="167"/>
      <c r="E27" s="167"/>
      <c r="F27" s="160">
        <v>1</v>
      </c>
      <c r="G27" s="160"/>
      <c r="H27" s="160"/>
      <c r="I27" s="168">
        <v>3</v>
      </c>
      <c r="J27" s="168"/>
      <c r="K27" s="168"/>
      <c r="L27" s="168">
        <v>2</v>
      </c>
      <c r="M27" s="168"/>
      <c r="N27" s="168"/>
      <c r="O27" s="168">
        <v>3</v>
      </c>
      <c r="P27" s="168"/>
      <c r="Q27" s="168"/>
      <c r="R27" s="168">
        <v>2</v>
      </c>
      <c r="S27" s="168"/>
      <c r="T27" s="168"/>
      <c r="U27" s="168">
        <v>3</v>
      </c>
      <c r="V27" s="168"/>
      <c r="W27" s="168"/>
      <c r="X27" s="169">
        <v>1</v>
      </c>
      <c r="Y27" s="169"/>
      <c r="Z27" s="169"/>
      <c r="AA27" s="160">
        <v>0</v>
      </c>
      <c r="AB27" s="160"/>
      <c r="AC27" s="160"/>
      <c r="AD27" s="166">
        <v>3</v>
      </c>
      <c r="AE27" s="166"/>
      <c r="AF27" s="166"/>
      <c r="AG27" s="168">
        <v>2</v>
      </c>
      <c r="AH27" s="168"/>
      <c r="AI27" s="168"/>
      <c r="AJ27" s="173"/>
      <c r="AK27" s="173"/>
      <c r="AL27" s="173"/>
      <c r="AM27" s="174">
        <v>0</v>
      </c>
      <c r="AN27" s="174"/>
      <c r="AO27" s="174"/>
      <c r="AP27" s="168">
        <v>3</v>
      </c>
      <c r="AQ27" s="168"/>
      <c r="AR27" s="168"/>
      <c r="AS27" s="171">
        <v>3</v>
      </c>
      <c r="AT27" s="171"/>
      <c r="AU27" s="171"/>
      <c r="AV27" s="170">
        <v>3</v>
      </c>
      <c r="AW27" s="170"/>
      <c r="AX27" s="170"/>
      <c r="AY27" s="35"/>
      <c r="AZ27" s="157">
        <v>0</v>
      </c>
      <c r="BA27" s="157"/>
      <c r="BB27" s="157"/>
      <c r="BC27" s="158">
        <v>3</v>
      </c>
      <c r="BD27" s="158"/>
      <c r="BE27" s="158"/>
      <c r="BF27" s="158">
        <v>3</v>
      </c>
      <c r="BG27" s="158"/>
      <c r="BH27" s="158"/>
      <c r="BI27" s="158">
        <v>3</v>
      </c>
      <c r="BJ27" s="158"/>
      <c r="BK27" s="158"/>
      <c r="BL27" s="159">
        <v>3</v>
      </c>
      <c r="BM27" s="159"/>
      <c r="BN27" s="159"/>
      <c r="BO27" s="158">
        <v>2</v>
      </c>
      <c r="BP27" s="158"/>
      <c r="BQ27" s="158"/>
      <c r="BR27" s="154">
        <v>0</v>
      </c>
      <c r="BS27" s="154"/>
      <c r="BT27" s="154"/>
      <c r="BU27" s="159">
        <v>3</v>
      </c>
      <c r="BV27" s="159"/>
      <c r="BW27" s="159"/>
      <c r="BX27" s="154">
        <v>1</v>
      </c>
      <c r="BY27" s="154"/>
      <c r="BZ27" s="154"/>
      <c r="CA27" s="159">
        <v>2</v>
      </c>
      <c r="CB27" s="159"/>
      <c r="CC27" s="159"/>
      <c r="CD27" s="158">
        <v>3</v>
      </c>
      <c r="CE27" s="158"/>
      <c r="CF27" s="158"/>
      <c r="CG27" s="110"/>
      <c r="CH27" s="111"/>
      <c r="CI27" s="112"/>
      <c r="CJ27" s="158">
        <v>3</v>
      </c>
      <c r="CK27" s="158"/>
      <c r="CL27" s="158"/>
      <c r="CM27" s="153">
        <v>12</v>
      </c>
      <c r="CN27" s="153"/>
      <c r="CO27" s="153"/>
      <c r="CP27" s="155">
        <v>27</v>
      </c>
      <c r="CQ27" s="155"/>
      <c r="CR27" s="155"/>
      <c r="CS27" s="156">
        <f>CP28/CR28</f>
        <v>2.375</v>
      </c>
      <c r="CT27" s="152">
        <v>26</v>
      </c>
      <c r="CU27" s="36"/>
    </row>
    <row r="28" spans="1:99" ht="15" customHeight="1" x14ac:dyDescent="0.25">
      <c r="A28" s="164"/>
      <c r="B28" s="172"/>
      <c r="C28" s="81">
        <v>2</v>
      </c>
      <c r="D28" s="81" t="s">
        <v>9</v>
      </c>
      <c r="E28" s="82">
        <v>0</v>
      </c>
      <c r="F28" s="86">
        <v>1</v>
      </c>
      <c r="G28" s="87" t="s">
        <v>9</v>
      </c>
      <c r="H28" s="88">
        <v>2</v>
      </c>
      <c r="I28" s="80">
        <v>2</v>
      </c>
      <c r="J28" s="81" t="s">
        <v>9</v>
      </c>
      <c r="K28" s="82">
        <v>0</v>
      </c>
      <c r="L28" s="80">
        <v>2</v>
      </c>
      <c r="M28" s="81" t="s">
        <v>9</v>
      </c>
      <c r="N28" s="82">
        <v>1</v>
      </c>
      <c r="O28" s="80">
        <v>2</v>
      </c>
      <c r="P28" s="81" t="s">
        <v>9</v>
      </c>
      <c r="Q28" s="82">
        <v>0</v>
      </c>
      <c r="R28" s="80">
        <v>2</v>
      </c>
      <c r="S28" s="81" t="s">
        <v>9</v>
      </c>
      <c r="T28" s="82">
        <v>1</v>
      </c>
      <c r="U28" s="80">
        <v>2</v>
      </c>
      <c r="V28" s="81" t="s">
        <v>9</v>
      </c>
      <c r="W28" s="82">
        <v>0</v>
      </c>
      <c r="X28" s="86">
        <v>1</v>
      </c>
      <c r="Y28" s="87" t="s">
        <v>9</v>
      </c>
      <c r="Z28" s="88">
        <v>2</v>
      </c>
      <c r="AA28" s="86">
        <v>0</v>
      </c>
      <c r="AB28" s="87" t="s">
        <v>9</v>
      </c>
      <c r="AC28" s="88">
        <v>2</v>
      </c>
      <c r="AD28" s="80">
        <v>2</v>
      </c>
      <c r="AE28" s="81" t="s">
        <v>9</v>
      </c>
      <c r="AF28" s="82">
        <v>0</v>
      </c>
      <c r="AG28" s="80">
        <v>2</v>
      </c>
      <c r="AH28" s="81" t="s">
        <v>9</v>
      </c>
      <c r="AI28" s="82">
        <v>1</v>
      </c>
      <c r="AJ28" s="59"/>
      <c r="AK28" s="11"/>
      <c r="AL28" s="12"/>
      <c r="AM28" s="86">
        <v>0</v>
      </c>
      <c r="AN28" s="87" t="s">
        <v>9</v>
      </c>
      <c r="AO28" s="87">
        <v>2</v>
      </c>
      <c r="AP28" s="80">
        <v>2</v>
      </c>
      <c r="AQ28" s="84" t="s">
        <v>9</v>
      </c>
      <c r="AR28" s="85">
        <v>0</v>
      </c>
      <c r="AS28" s="95">
        <v>2</v>
      </c>
      <c r="AT28" s="95" t="s">
        <v>9</v>
      </c>
      <c r="AU28" s="96">
        <v>0</v>
      </c>
      <c r="AV28" s="83">
        <v>2</v>
      </c>
      <c r="AW28" s="84" t="s">
        <v>9</v>
      </c>
      <c r="AX28" s="85">
        <v>0</v>
      </c>
      <c r="AY28" s="24"/>
      <c r="AZ28" s="145">
        <v>0</v>
      </c>
      <c r="BA28" s="144" t="s">
        <v>9</v>
      </c>
      <c r="BB28" s="143">
        <v>2</v>
      </c>
      <c r="BC28" s="60">
        <v>2</v>
      </c>
      <c r="BD28" s="47" t="s">
        <v>9</v>
      </c>
      <c r="BE28" s="47">
        <v>0</v>
      </c>
      <c r="BF28" s="114">
        <v>2</v>
      </c>
      <c r="BG28" s="115" t="s">
        <v>9</v>
      </c>
      <c r="BH28" s="116">
        <v>0</v>
      </c>
      <c r="BI28" s="114">
        <v>2</v>
      </c>
      <c r="BJ28" s="115" t="s">
        <v>9</v>
      </c>
      <c r="BK28" s="116">
        <v>0</v>
      </c>
      <c r="BL28" s="148">
        <v>2</v>
      </c>
      <c r="BM28" s="149" t="s">
        <v>9</v>
      </c>
      <c r="BN28" s="150">
        <v>0</v>
      </c>
      <c r="BO28" s="114">
        <v>2</v>
      </c>
      <c r="BP28" s="47" t="s">
        <v>9</v>
      </c>
      <c r="BQ28" s="116">
        <v>1</v>
      </c>
      <c r="BR28" s="28">
        <v>0</v>
      </c>
      <c r="BS28" s="29" t="s">
        <v>9</v>
      </c>
      <c r="BT28" s="30">
        <v>2</v>
      </c>
      <c r="BU28" s="140">
        <v>2</v>
      </c>
      <c r="BV28" s="141" t="s">
        <v>9</v>
      </c>
      <c r="BW28" s="142">
        <v>0</v>
      </c>
      <c r="BX28" s="28">
        <v>1</v>
      </c>
      <c r="BY28" s="29" t="s">
        <v>9</v>
      </c>
      <c r="BZ28" s="30">
        <v>2</v>
      </c>
      <c r="CA28" s="140">
        <v>2</v>
      </c>
      <c r="CB28" s="141" t="s">
        <v>9</v>
      </c>
      <c r="CC28" s="142">
        <v>1</v>
      </c>
      <c r="CD28" s="114">
        <v>2</v>
      </c>
      <c r="CE28" s="47" t="s">
        <v>9</v>
      </c>
      <c r="CF28" s="116">
        <v>0</v>
      </c>
      <c r="CG28" s="25"/>
      <c r="CH28" s="26"/>
      <c r="CI28" s="27"/>
      <c r="CJ28" s="114">
        <v>2</v>
      </c>
      <c r="CK28" s="115" t="s">
        <v>9</v>
      </c>
      <c r="CL28" s="115">
        <v>0</v>
      </c>
      <c r="CM28" s="56">
        <v>9</v>
      </c>
      <c r="CN28" s="57" t="s">
        <v>9</v>
      </c>
      <c r="CO28" s="58">
        <v>3</v>
      </c>
      <c r="CP28" s="19">
        <v>19</v>
      </c>
      <c r="CQ28" s="19" t="s">
        <v>9</v>
      </c>
      <c r="CR28" s="20">
        <v>8</v>
      </c>
      <c r="CS28" s="156"/>
      <c r="CT28" s="152"/>
      <c r="CU28" s="34"/>
    </row>
    <row r="29" spans="1:99" s="10" customFormat="1" ht="15" customHeight="1" x14ac:dyDescent="0.25">
      <c r="A29" s="164">
        <v>13</v>
      </c>
      <c r="B29" s="165" t="s">
        <v>19</v>
      </c>
      <c r="C29" s="166">
        <v>3</v>
      </c>
      <c r="D29" s="167"/>
      <c r="E29" s="167"/>
      <c r="F29" s="160">
        <v>0</v>
      </c>
      <c r="G29" s="160"/>
      <c r="H29" s="160"/>
      <c r="I29" s="168">
        <v>3</v>
      </c>
      <c r="J29" s="168"/>
      <c r="K29" s="168"/>
      <c r="L29" s="160">
        <v>0</v>
      </c>
      <c r="M29" s="160"/>
      <c r="N29" s="160"/>
      <c r="O29" s="160">
        <v>0</v>
      </c>
      <c r="P29" s="160"/>
      <c r="Q29" s="160"/>
      <c r="R29" s="160">
        <v>1</v>
      </c>
      <c r="S29" s="160"/>
      <c r="T29" s="160"/>
      <c r="U29" s="160">
        <v>0</v>
      </c>
      <c r="V29" s="160"/>
      <c r="W29" s="160"/>
      <c r="X29" s="169">
        <v>0</v>
      </c>
      <c r="Y29" s="169"/>
      <c r="Z29" s="169"/>
      <c r="AA29" s="160">
        <v>1</v>
      </c>
      <c r="AB29" s="160"/>
      <c r="AC29" s="160"/>
      <c r="AD29" s="160">
        <v>0</v>
      </c>
      <c r="AE29" s="160"/>
      <c r="AF29" s="160"/>
      <c r="AG29" s="160">
        <v>0</v>
      </c>
      <c r="AH29" s="160"/>
      <c r="AI29" s="160"/>
      <c r="AJ29" s="161">
        <v>3</v>
      </c>
      <c r="AK29" s="161"/>
      <c r="AL29" s="161"/>
      <c r="AM29" s="162"/>
      <c r="AN29" s="162"/>
      <c r="AO29" s="162"/>
      <c r="AP29" s="161">
        <v>3</v>
      </c>
      <c r="AQ29" s="161"/>
      <c r="AR29" s="161"/>
      <c r="AS29" s="171">
        <v>3</v>
      </c>
      <c r="AT29" s="171"/>
      <c r="AU29" s="171"/>
      <c r="AV29" s="163">
        <v>0</v>
      </c>
      <c r="AW29" s="163"/>
      <c r="AX29" s="163"/>
      <c r="AY29" s="35"/>
      <c r="AZ29" s="157">
        <v>0</v>
      </c>
      <c r="BA29" s="157"/>
      <c r="BB29" s="157"/>
      <c r="BC29" s="158">
        <v>2</v>
      </c>
      <c r="BD29" s="158"/>
      <c r="BE29" s="158"/>
      <c r="BF29" s="158">
        <v>3</v>
      </c>
      <c r="BG29" s="158"/>
      <c r="BH29" s="158"/>
      <c r="BI29" s="154">
        <v>0</v>
      </c>
      <c r="BJ29" s="154"/>
      <c r="BK29" s="154"/>
      <c r="BL29" s="159">
        <v>2</v>
      </c>
      <c r="BM29" s="159"/>
      <c r="BN29" s="159"/>
      <c r="BO29" s="159">
        <v>3</v>
      </c>
      <c r="BP29" s="159"/>
      <c r="BQ29" s="159"/>
      <c r="BR29" s="154">
        <v>1</v>
      </c>
      <c r="BS29" s="154"/>
      <c r="BT29" s="154"/>
      <c r="BU29" s="159">
        <v>2</v>
      </c>
      <c r="BV29" s="159"/>
      <c r="BW29" s="159"/>
      <c r="BX29" s="154">
        <v>0</v>
      </c>
      <c r="BY29" s="154"/>
      <c r="BZ29" s="154"/>
      <c r="CA29" s="154">
        <v>1</v>
      </c>
      <c r="CB29" s="154"/>
      <c r="CC29" s="154"/>
      <c r="CD29" s="154">
        <v>0</v>
      </c>
      <c r="CE29" s="154"/>
      <c r="CF29" s="154"/>
      <c r="CG29" s="154">
        <v>0</v>
      </c>
      <c r="CH29" s="154"/>
      <c r="CI29" s="154"/>
      <c r="CJ29" s="110"/>
      <c r="CK29" s="111"/>
      <c r="CL29" s="112"/>
      <c r="CM29" s="153">
        <v>12</v>
      </c>
      <c r="CN29" s="153"/>
      <c r="CO29" s="153"/>
      <c r="CP29" s="155">
        <v>29</v>
      </c>
      <c r="CQ29" s="155"/>
      <c r="CR29" s="155"/>
      <c r="CS29" s="156">
        <f>CP30/CR30</f>
        <v>0.70588235294117652</v>
      </c>
      <c r="CT29" s="152">
        <v>14</v>
      </c>
      <c r="CU29" s="36"/>
    </row>
    <row r="30" spans="1:99" ht="15" customHeight="1" x14ac:dyDescent="0.25">
      <c r="A30" s="164"/>
      <c r="B30" s="165"/>
      <c r="C30" s="81">
        <v>2</v>
      </c>
      <c r="D30" s="81" t="s">
        <v>9</v>
      </c>
      <c r="E30" s="82">
        <v>0</v>
      </c>
      <c r="F30" s="86">
        <v>0</v>
      </c>
      <c r="G30" s="87" t="s">
        <v>9</v>
      </c>
      <c r="H30" s="88">
        <v>2</v>
      </c>
      <c r="I30" s="80">
        <v>2</v>
      </c>
      <c r="J30" s="81" t="s">
        <v>9</v>
      </c>
      <c r="K30" s="82">
        <v>0</v>
      </c>
      <c r="L30" s="86">
        <v>0</v>
      </c>
      <c r="M30" s="87" t="s">
        <v>9</v>
      </c>
      <c r="N30" s="88">
        <v>2</v>
      </c>
      <c r="O30" s="86">
        <v>0</v>
      </c>
      <c r="P30" s="87" t="s">
        <v>9</v>
      </c>
      <c r="Q30" s="88">
        <v>2</v>
      </c>
      <c r="R30" s="86">
        <v>1</v>
      </c>
      <c r="S30" s="87" t="s">
        <v>9</v>
      </c>
      <c r="T30" s="88">
        <v>2</v>
      </c>
      <c r="U30" s="86">
        <v>0</v>
      </c>
      <c r="V30" s="87" t="s">
        <v>9</v>
      </c>
      <c r="W30" s="88">
        <v>2</v>
      </c>
      <c r="X30" s="86">
        <v>0</v>
      </c>
      <c r="Y30" s="87" t="s">
        <v>9</v>
      </c>
      <c r="Z30" s="88">
        <v>2</v>
      </c>
      <c r="AA30" s="86">
        <v>1</v>
      </c>
      <c r="AB30" s="87" t="s">
        <v>9</v>
      </c>
      <c r="AC30" s="88">
        <v>2</v>
      </c>
      <c r="AD30" s="86">
        <v>0</v>
      </c>
      <c r="AE30" s="87" t="s">
        <v>9</v>
      </c>
      <c r="AF30" s="88">
        <v>2</v>
      </c>
      <c r="AG30" s="86">
        <v>0</v>
      </c>
      <c r="AH30" s="87" t="s">
        <v>9</v>
      </c>
      <c r="AI30" s="88">
        <v>2</v>
      </c>
      <c r="AJ30" s="101">
        <v>2</v>
      </c>
      <c r="AK30" s="107" t="s">
        <v>9</v>
      </c>
      <c r="AL30" s="108">
        <v>0</v>
      </c>
      <c r="AM30" s="59"/>
      <c r="AN30" s="11"/>
      <c r="AO30" s="11"/>
      <c r="AP30" s="101">
        <v>2</v>
      </c>
      <c r="AQ30" s="102" t="s">
        <v>9</v>
      </c>
      <c r="AR30" s="103">
        <v>0</v>
      </c>
      <c r="AS30" s="95">
        <v>2</v>
      </c>
      <c r="AT30" s="95" t="s">
        <v>9</v>
      </c>
      <c r="AU30" s="96">
        <v>0</v>
      </c>
      <c r="AV30" s="23">
        <v>0</v>
      </c>
      <c r="AW30" s="19" t="s">
        <v>9</v>
      </c>
      <c r="AX30" s="20">
        <v>2</v>
      </c>
      <c r="AY30" s="24"/>
      <c r="AZ30" s="146">
        <v>0</v>
      </c>
      <c r="BA30" s="144" t="s">
        <v>9</v>
      </c>
      <c r="BB30" s="147">
        <v>2</v>
      </c>
      <c r="BC30" s="60">
        <v>2</v>
      </c>
      <c r="BD30" s="47" t="s">
        <v>9</v>
      </c>
      <c r="BE30" s="61">
        <v>1</v>
      </c>
      <c r="BF30" s="60">
        <v>2</v>
      </c>
      <c r="BG30" s="47" t="s">
        <v>9</v>
      </c>
      <c r="BH30" s="61">
        <v>0</v>
      </c>
      <c r="BI30" s="28">
        <v>0</v>
      </c>
      <c r="BJ30" s="29" t="s">
        <v>9</v>
      </c>
      <c r="BK30" s="30">
        <v>2</v>
      </c>
      <c r="BL30" s="140">
        <v>2</v>
      </c>
      <c r="BM30" s="141" t="s">
        <v>9</v>
      </c>
      <c r="BN30" s="142">
        <v>1</v>
      </c>
      <c r="BO30" s="140">
        <v>2</v>
      </c>
      <c r="BP30" s="141" t="s">
        <v>9</v>
      </c>
      <c r="BQ30" s="142">
        <v>0</v>
      </c>
      <c r="BR30" s="28">
        <v>1</v>
      </c>
      <c r="BS30" s="29" t="s">
        <v>9</v>
      </c>
      <c r="BT30" s="30">
        <v>2</v>
      </c>
      <c r="BU30" s="140">
        <v>2</v>
      </c>
      <c r="BV30" s="141" t="s">
        <v>9</v>
      </c>
      <c r="BW30" s="142">
        <v>1</v>
      </c>
      <c r="BX30" s="28">
        <v>0</v>
      </c>
      <c r="BY30" s="29" t="s">
        <v>9</v>
      </c>
      <c r="BZ30" s="30">
        <v>2</v>
      </c>
      <c r="CA30" s="28">
        <v>1</v>
      </c>
      <c r="CB30" s="29" t="s">
        <v>9</v>
      </c>
      <c r="CC30" s="30">
        <v>2</v>
      </c>
      <c r="CD30" s="28">
        <v>0</v>
      </c>
      <c r="CE30" s="29" t="s">
        <v>9</v>
      </c>
      <c r="CF30" s="30">
        <v>2</v>
      </c>
      <c r="CG30" s="28">
        <v>0</v>
      </c>
      <c r="CH30" s="29" t="s">
        <v>9</v>
      </c>
      <c r="CI30" s="30">
        <v>2</v>
      </c>
      <c r="CJ30" s="25"/>
      <c r="CK30" s="26"/>
      <c r="CL30" s="26"/>
      <c r="CM30" s="31">
        <v>5</v>
      </c>
      <c r="CN30" s="32" t="s">
        <v>9</v>
      </c>
      <c r="CO30" s="33">
        <v>7</v>
      </c>
      <c r="CP30" s="97">
        <v>12</v>
      </c>
      <c r="CQ30" s="19" t="s">
        <v>9</v>
      </c>
      <c r="CR30" s="20">
        <v>17</v>
      </c>
      <c r="CS30" s="156"/>
      <c r="CT30" s="152"/>
      <c r="CU30" s="34"/>
    </row>
    <row r="34" spans="2:96" ht="15" customHeight="1" x14ac:dyDescent="0.25">
      <c r="CM34" s="113" t="e">
        <f>CM6+CM8+CM10+CM12+CM14+CM16+CM18+CM20+CM22+CM24+CM26+CM30+#REF!+#REF!+#REF!+CM28</f>
        <v>#REF!</v>
      </c>
      <c r="CN34" s="109"/>
      <c r="CO34" s="113" t="e">
        <f>CO6+CO8+CO10+CO12+CO14+CO16+CO18+CO20+CO22+CO24+CO26+CO30+#REF!+#REF!+#REF!+CO28</f>
        <v>#REF!</v>
      </c>
      <c r="CP34" s="113" t="e">
        <f>CP6+CP8+CP10+CP12+CP14+CP16+CP18+CP20+CP22+CP24+CP26+CP30+CP28+#REF!+#REF!+#REF!</f>
        <v>#REF!</v>
      </c>
      <c r="CQ34" s="109"/>
      <c r="CR34" s="113" t="e">
        <f>CR6+CR8+CR10+CR12+CR14+CR16+CR18+CR20+CR22+CR24+CR26+CR30+CR28+#REF!+#REF!+#REF!</f>
        <v>#REF!</v>
      </c>
    </row>
    <row r="37" spans="2:96" ht="15" customHeight="1" x14ac:dyDescent="0.25">
      <c r="B37" s="136" t="s">
        <v>22</v>
      </c>
      <c r="CP37" s="1" t="s">
        <v>21</v>
      </c>
    </row>
  </sheetData>
  <sheetProtection selectLockedCells="1" selectUnlockedCells="1"/>
  <mergeCells count="479">
    <mergeCell ref="CM3:CU3"/>
    <mergeCell ref="C4:E4"/>
    <mergeCell ref="F4:H4"/>
    <mergeCell ref="I4:K4"/>
    <mergeCell ref="L4:N4"/>
    <mergeCell ref="O4:Q4"/>
    <mergeCell ref="CA4:CC4"/>
    <mergeCell ref="CD4:CF4"/>
    <mergeCell ref="BI4:BK4"/>
    <mergeCell ref="BL4:BN4"/>
    <mergeCell ref="CP4:CR4"/>
    <mergeCell ref="BO4:BQ4"/>
    <mergeCell ref="BR4:BT4"/>
    <mergeCell ref="CM4:CO4"/>
    <mergeCell ref="AZ3:CL3"/>
    <mergeCell ref="AD4:AF4"/>
    <mergeCell ref="AG4:AI4"/>
    <mergeCell ref="AJ4:AL4"/>
    <mergeCell ref="AM4:AO4"/>
    <mergeCell ref="AP4:AR4"/>
    <mergeCell ref="AS4:AU4"/>
    <mergeCell ref="AZ4:BB4"/>
    <mergeCell ref="BC4:BE4"/>
    <mergeCell ref="BF4:BH4"/>
    <mergeCell ref="A5:A6"/>
    <mergeCell ref="B5:B6"/>
    <mergeCell ref="C5:E5"/>
    <mergeCell ref="F5:H5"/>
    <mergeCell ref="I5:K5"/>
    <mergeCell ref="L5:N5"/>
    <mergeCell ref="O5:Q5"/>
    <mergeCell ref="A3:A4"/>
    <mergeCell ref="B3:B4"/>
    <mergeCell ref="C3:AX3"/>
    <mergeCell ref="AV4:AX4"/>
    <mergeCell ref="R4:T4"/>
    <mergeCell ref="U4:W4"/>
    <mergeCell ref="X4:Z4"/>
    <mergeCell ref="AA4:AC4"/>
    <mergeCell ref="R5:T5"/>
    <mergeCell ref="U5:W5"/>
    <mergeCell ref="X5:Z5"/>
    <mergeCell ref="AA5:AC5"/>
    <mergeCell ref="AV5:AX5"/>
    <mergeCell ref="AZ5:BB5"/>
    <mergeCell ref="AD5:AF5"/>
    <mergeCell ref="AG5:AI5"/>
    <mergeCell ref="CJ4:CL4"/>
    <mergeCell ref="CA5:CC5"/>
    <mergeCell ref="AP5:AR5"/>
    <mergeCell ref="AS5:AU5"/>
    <mergeCell ref="CD5:CF5"/>
    <mergeCell ref="CG5:CI5"/>
    <mergeCell ref="CJ5:CL5"/>
    <mergeCell ref="BU4:BW4"/>
    <mergeCell ref="BX4:BZ4"/>
    <mergeCell ref="BU5:BW5"/>
    <mergeCell ref="BX5:BZ5"/>
    <mergeCell ref="CG4:CI4"/>
    <mergeCell ref="A7:A8"/>
    <mergeCell ref="B7:B8"/>
    <mergeCell ref="C7:E7"/>
    <mergeCell ref="F7:H7"/>
    <mergeCell ref="I7:K7"/>
    <mergeCell ref="L7:N7"/>
    <mergeCell ref="X7:Z7"/>
    <mergeCell ref="CT5:CT6"/>
    <mergeCell ref="BO7:BQ7"/>
    <mergeCell ref="CP5:CR5"/>
    <mergeCell ref="CS5:CS6"/>
    <mergeCell ref="R7:T7"/>
    <mergeCell ref="BI7:BK7"/>
    <mergeCell ref="BX7:BZ7"/>
    <mergeCell ref="O7:Q7"/>
    <mergeCell ref="CM5:CO5"/>
    <mergeCell ref="BC5:BE5"/>
    <mergeCell ref="BF5:BH5"/>
    <mergeCell ref="BI5:BK5"/>
    <mergeCell ref="BL5:BN5"/>
    <mergeCell ref="BO5:BQ5"/>
    <mergeCell ref="BR5:BT5"/>
    <mergeCell ref="AJ5:AL5"/>
    <mergeCell ref="AM5:AO5"/>
    <mergeCell ref="AJ7:AL7"/>
    <mergeCell ref="AM7:AO7"/>
    <mergeCell ref="AM9:AO9"/>
    <mergeCell ref="AP9:AR9"/>
    <mergeCell ref="AA9:AC9"/>
    <mergeCell ref="AD9:AF9"/>
    <mergeCell ref="U7:W7"/>
    <mergeCell ref="O9:Q9"/>
    <mergeCell ref="X9:Z9"/>
    <mergeCell ref="AJ9:AL9"/>
    <mergeCell ref="AP7:AR7"/>
    <mergeCell ref="A9:A10"/>
    <mergeCell ref="B9:B10"/>
    <mergeCell ref="C9:E9"/>
    <mergeCell ref="F9:H9"/>
    <mergeCell ref="BR7:BT7"/>
    <mergeCell ref="BU7:BW7"/>
    <mergeCell ref="BC9:BE9"/>
    <mergeCell ref="AS7:AU7"/>
    <mergeCell ref="I9:K9"/>
    <mergeCell ref="L9:N9"/>
    <mergeCell ref="BL9:BN9"/>
    <mergeCell ref="BO9:BQ9"/>
    <mergeCell ref="BR9:BT9"/>
    <mergeCell ref="BU9:BW9"/>
    <mergeCell ref="BL7:BN7"/>
    <mergeCell ref="AZ9:BB9"/>
    <mergeCell ref="AA7:AC7"/>
    <mergeCell ref="AD7:AF7"/>
    <mergeCell ref="AG7:AI7"/>
    <mergeCell ref="AV7:AX7"/>
    <mergeCell ref="AZ7:BB7"/>
    <mergeCell ref="U9:W9"/>
    <mergeCell ref="R9:T9"/>
    <mergeCell ref="BF7:BH7"/>
    <mergeCell ref="CJ9:CL9"/>
    <mergeCell ref="CS7:CS8"/>
    <mergeCell ref="CD7:CF7"/>
    <mergeCell ref="CM9:CO9"/>
    <mergeCell ref="CP9:CR9"/>
    <mergeCell ref="CS9:CS10"/>
    <mergeCell ref="AM11:AO11"/>
    <mergeCell ref="CT7:CT8"/>
    <mergeCell ref="CM7:CO7"/>
    <mergeCell ref="CP7:CR7"/>
    <mergeCell ref="CG7:CI7"/>
    <mergeCell ref="CJ7:CL7"/>
    <mergeCell ref="CT9:CT10"/>
    <mergeCell ref="CD11:CF11"/>
    <mergeCell ref="CA7:CC7"/>
    <mergeCell ref="BX9:BZ9"/>
    <mergeCell ref="BI9:BK9"/>
    <mergeCell ref="AS9:AU9"/>
    <mergeCell ref="AV9:AX9"/>
    <mergeCell ref="A11:A12"/>
    <mergeCell ref="B11:B12"/>
    <mergeCell ref="C11:E11"/>
    <mergeCell ref="F11:H11"/>
    <mergeCell ref="I11:K11"/>
    <mergeCell ref="R11:T11"/>
    <mergeCell ref="CG9:CI9"/>
    <mergeCell ref="AG9:AI9"/>
    <mergeCell ref="L11:N12"/>
    <mergeCell ref="CA9:CC9"/>
    <mergeCell ref="CD9:CF9"/>
    <mergeCell ref="BO11:BQ11"/>
    <mergeCell ref="BR11:BT11"/>
    <mergeCell ref="BX11:BZ11"/>
    <mergeCell ref="CA11:CC11"/>
    <mergeCell ref="AG11:AI11"/>
    <mergeCell ref="BF11:BH11"/>
    <mergeCell ref="AV11:AX11"/>
    <mergeCell ref="AZ11:BB11"/>
    <mergeCell ref="O11:Q11"/>
    <mergeCell ref="X11:Z11"/>
    <mergeCell ref="AA11:AC11"/>
    <mergeCell ref="AP11:AR11"/>
    <mergeCell ref="AS11:AU11"/>
    <mergeCell ref="U11:W11"/>
    <mergeCell ref="AJ11:AL11"/>
    <mergeCell ref="AD11:AF11"/>
    <mergeCell ref="BL11:BN11"/>
    <mergeCell ref="BU11:BW11"/>
    <mergeCell ref="CS11:CS12"/>
    <mergeCell ref="CT11:CT12"/>
    <mergeCell ref="CJ11:CL11"/>
    <mergeCell ref="CM11:CO11"/>
    <mergeCell ref="CP11:CR11"/>
    <mergeCell ref="CG11:CI11"/>
    <mergeCell ref="BC11:BE11"/>
    <mergeCell ref="A13:A14"/>
    <mergeCell ref="B13:B14"/>
    <mergeCell ref="C13:E13"/>
    <mergeCell ref="F13:H13"/>
    <mergeCell ref="CA13:CC13"/>
    <mergeCell ref="CP13:CR13"/>
    <mergeCell ref="BC13:BE13"/>
    <mergeCell ref="I13:K13"/>
    <mergeCell ref="AP13:AR13"/>
    <mergeCell ref="AS13:AU13"/>
    <mergeCell ref="L13:N13"/>
    <mergeCell ref="O13:Q13"/>
    <mergeCell ref="CD13:CF13"/>
    <mergeCell ref="R13:T13"/>
    <mergeCell ref="CG13:CI13"/>
    <mergeCell ref="CJ13:CL13"/>
    <mergeCell ref="CS13:CS14"/>
    <mergeCell ref="BF13:BH13"/>
    <mergeCell ref="BI13:BK13"/>
    <mergeCell ref="BO13:BQ13"/>
    <mergeCell ref="BR13:BT13"/>
    <mergeCell ref="BU13:BW13"/>
    <mergeCell ref="CM13:CO13"/>
    <mergeCell ref="BX13:BZ13"/>
    <mergeCell ref="R15:T15"/>
    <mergeCell ref="U15:W15"/>
    <mergeCell ref="AV13:AX13"/>
    <mergeCell ref="AM13:AO13"/>
    <mergeCell ref="AA13:AC13"/>
    <mergeCell ref="AD13:AF13"/>
    <mergeCell ref="AG13:AI13"/>
    <mergeCell ref="AJ13:AL13"/>
    <mergeCell ref="AP15:AR15"/>
    <mergeCell ref="AS15:AU15"/>
    <mergeCell ref="CD15:CF15"/>
    <mergeCell ref="CG15:CI15"/>
    <mergeCell ref="CS15:CS16"/>
    <mergeCell ref="U13:W13"/>
    <mergeCell ref="X13:Z13"/>
    <mergeCell ref="AZ13:BB13"/>
    <mergeCell ref="CT13:CT14"/>
    <mergeCell ref="A15:A16"/>
    <mergeCell ref="B15:B16"/>
    <mergeCell ref="C15:E15"/>
    <mergeCell ref="F15:H15"/>
    <mergeCell ref="I15:K15"/>
    <mergeCell ref="L15:N15"/>
    <mergeCell ref="O15:Q15"/>
    <mergeCell ref="BX15:BZ15"/>
    <mergeCell ref="CA15:CC15"/>
    <mergeCell ref="X15:Z15"/>
    <mergeCell ref="AA15:AC15"/>
    <mergeCell ref="AD15:AF15"/>
    <mergeCell ref="AM15:AO15"/>
    <mergeCell ref="AG15:AI15"/>
    <mergeCell ref="AJ15:AL15"/>
    <mergeCell ref="BI15:BK15"/>
    <mergeCell ref="BL15:BN15"/>
    <mergeCell ref="BU15:BW15"/>
    <mergeCell ref="BR15:BT15"/>
    <mergeCell ref="AV15:AX15"/>
    <mergeCell ref="AZ15:BB15"/>
    <mergeCell ref="BC15:BE15"/>
    <mergeCell ref="BF15:BH15"/>
    <mergeCell ref="AA17:AC17"/>
    <mergeCell ref="A17:A18"/>
    <mergeCell ref="B17:B18"/>
    <mergeCell ref="C17:E17"/>
    <mergeCell ref="F17:H17"/>
    <mergeCell ref="I17:K17"/>
    <mergeCell ref="L17:N17"/>
    <mergeCell ref="O17:Q17"/>
    <mergeCell ref="R17:T17"/>
    <mergeCell ref="U17:W17"/>
    <mergeCell ref="X17:Z17"/>
    <mergeCell ref="CT15:CT16"/>
    <mergeCell ref="CJ15:CL15"/>
    <mergeCell ref="CM15:CO15"/>
    <mergeCell ref="CP15:CR15"/>
    <mergeCell ref="AM19:AO19"/>
    <mergeCell ref="BC17:BE17"/>
    <mergeCell ref="AP19:AR19"/>
    <mergeCell ref="AS19:AU19"/>
    <mergeCell ref="AV19:AX19"/>
    <mergeCell ref="CD17:CF17"/>
    <mergeCell ref="CT17:CT18"/>
    <mergeCell ref="CG17:CI17"/>
    <mergeCell ref="CJ17:CL17"/>
    <mergeCell ref="CS17:CS18"/>
    <mergeCell ref="CM17:CO17"/>
    <mergeCell ref="CP17:CR17"/>
    <mergeCell ref="CS19:CS20"/>
    <mergeCell ref="CT19:CT20"/>
    <mergeCell ref="CJ19:CL19"/>
    <mergeCell ref="CM19:CO19"/>
    <mergeCell ref="CP19:CR19"/>
    <mergeCell ref="CD19:CF19"/>
    <mergeCell ref="CG19:CI19"/>
    <mergeCell ref="AM17:AO17"/>
    <mergeCell ref="AD17:AF17"/>
    <mergeCell ref="BF19:BH19"/>
    <mergeCell ref="AP17:AR17"/>
    <mergeCell ref="AS17:AU17"/>
    <mergeCell ref="AV17:AX17"/>
    <mergeCell ref="AZ17:BB17"/>
    <mergeCell ref="CA17:CC17"/>
    <mergeCell ref="AG17:AI17"/>
    <mergeCell ref="AJ17:AL17"/>
    <mergeCell ref="BU17:BW17"/>
    <mergeCell ref="BX17:BZ17"/>
    <mergeCell ref="BO17:BQ17"/>
    <mergeCell ref="BI17:BK17"/>
    <mergeCell ref="BL17:BN17"/>
    <mergeCell ref="BF17:BH17"/>
    <mergeCell ref="AZ19:BB19"/>
    <mergeCell ref="CA19:CC19"/>
    <mergeCell ref="BX19:BZ19"/>
    <mergeCell ref="O19:Q19"/>
    <mergeCell ref="X19:Z19"/>
    <mergeCell ref="R19:T19"/>
    <mergeCell ref="U19:W19"/>
    <mergeCell ref="A19:A20"/>
    <mergeCell ref="B19:B20"/>
    <mergeCell ref="C19:E19"/>
    <mergeCell ref="F19:H19"/>
    <mergeCell ref="AJ19:AL19"/>
    <mergeCell ref="AA19:AC19"/>
    <mergeCell ref="AD19:AF19"/>
    <mergeCell ref="A21:A22"/>
    <mergeCell ref="B21:B22"/>
    <mergeCell ref="C21:E21"/>
    <mergeCell ref="F21:H21"/>
    <mergeCell ref="BO19:BQ19"/>
    <mergeCell ref="BR19:BT19"/>
    <mergeCell ref="BI19:BK19"/>
    <mergeCell ref="AS21:AU21"/>
    <mergeCell ref="I21:K21"/>
    <mergeCell ref="L21:N21"/>
    <mergeCell ref="O21:Q21"/>
    <mergeCell ref="R21:T21"/>
    <mergeCell ref="BL19:BN19"/>
    <mergeCell ref="I19:K19"/>
    <mergeCell ref="L19:N19"/>
    <mergeCell ref="BC19:BE19"/>
    <mergeCell ref="AG19:AI19"/>
    <mergeCell ref="AV21:AX21"/>
    <mergeCell ref="U21:W21"/>
    <mergeCell ref="X21:Z21"/>
    <mergeCell ref="AA21:AC21"/>
    <mergeCell ref="AD21:AF21"/>
    <mergeCell ref="AG21:AI21"/>
    <mergeCell ref="AJ21:AL21"/>
    <mergeCell ref="AM21:AO21"/>
    <mergeCell ref="AP21:AR21"/>
    <mergeCell ref="AZ21:BB21"/>
    <mergeCell ref="BC21:BE21"/>
    <mergeCell ref="CS21:CS22"/>
    <mergeCell ref="BF21:BH21"/>
    <mergeCell ref="BI21:BK21"/>
    <mergeCell ref="BL21:BN21"/>
    <mergeCell ref="BO21:BQ21"/>
    <mergeCell ref="BR21:BT21"/>
    <mergeCell ref="BU21:BW21"/>
    <mergeCell ref="CA21:CC21"/>
    <mergeCell ref="CP21:CR21"/>
    <mergeCell ref="CD21:CF21"/>
    <mergeCell ref="CG21:CI21"/>
    <mergeCell ref="CJ21:CL21"/>
    <mergeCell ref="CM21:CO21"/>
    <mergeCell ref="CD23:CF23"/>
    <mergeCell ref="CG23:CI23"/>
    <mergeCell ref="CT21:CT22"/>
    <mergeCell ref="A23:A24"/>
    <mergeCell ref="B23:B24"/>
    <mergeCell ref="C23:E23"/>
    <mergeCell ref="F23:H23"/>
    <mergeCell ref="I23:K23"/>
    <mergeCell ref="L23:N23"/>
    <mergeCell ref="O23:Q23"/>
    <mergeCell ref="BU23:BW23"/>
    <mergeCell ref="BX23:BZ23"/>
    <mergeCell ref="X23:Z23"/>
    <mergeCell ref="AA23:AC23"/>
    <mergeCell ref="AD23:AF23"/>
    <mergeCell ref="AM23:AO23"/>
    <mergeCell ref="AG23:AI23"/>
    <mergeCell ref="AJ23:AL23"/>
    <mergeCell ref="BI23:BK23"/>
    <mergeCell ref="BL23:BN23"/>
    <mergeCell ref="BR23:BT23"/>
    <mergeCell ref="BO23:BQ23"/>
    <mergeCell ref="AV23:AX23"/>
    <mergeCell ref="AZ23:BB23"/>
    <mergeCell ref="BC23:BE23"/>
    <mergeCell ref="BF23:BH23"/>
    <mergeCell ref="AP23:AR23"/>
    <mergeCell ref="AS23:AU23"/>
    <mergeCell ref="AM25:AO25"/>
    <mergeCell ref="AA25:AC25"/>
    <mergeCell ref="A25:A26"/>
    <mergeCell ref="B25:B26"/>
    <mergeCell ref="C25:E25"/>
    <mergeCell ref="F25:H25"/>
    <mergeCell ref="R23:T23"/>
    <mergeCell ref="U23:W23"/>
    <mergeCell ref="I25:K25"/>
    <mergeCell ref="L25:N25"/>
    <mergeCell ref="O25:Q25"/>
    <mergeCell ref="R25:T25"/>
    <mergeCell ref="U25:W25"/>
    <mergeCell ref="X25:Z25"/>
    <mergeCell ref="AD25:AF25"/>
    <mergeCell ref="AG25:AI25"/>
    <mergeCell ref="AJ25:AL25"/>
    <mergeCell ref="CS23:CS24"/>
    <mergeCell ref="CT23:CT24"/>
    <mergeCell ref="CJ23:CL23"/>
    <mergeCell ref="CM23:CO23"/>
    <mergeCell ref="CP23:CR23"/>
    <mergeCell ref="AM27:AO27"/>
    <mergeCell ref="BX25:BZ25"/>
    <mergeCell ref="CA25:CC25"/>
    <mergeCell ref="CT25:CT26"/>
    <mergeCell ref="CG25:CI25"/>
    <mergeCell ref="BF27:BH27"/>
    <mergeCell ref="AP25:AR25"/>
    <mergeCell ref="AS25:AU25"/>
    <mergeCell ref="AV25:AX25"/>
    <mergeCell ref="AZ25:BB25"/>
    <mergeCell ref="BC25:BE25"/>
    <mergeCell ref="AP27:AR27"/>
    <mergeCell ref="AS27:AU27"/>
    <mergeCell ref="BR25:BT25"/>
    <mergeCell ref="BU25:BW25"/>
    <mergeCell ref="BO25:BQ25"/>
    <mergeCell ref="BI25:BK25"/>
    <mergeCell ref="BL25:BN25"/>
    <mergeCell ref="BF25:BH25"/>
    <mergeCell ref="O27:Q27"/>
    <mergeCell ref="X27:Z27"/>
    <mergeCell ref="R27:T27"/>
    <mergeCell ref="U27:W27"/>
    <mergeCell ref="A27:A28"/>
    <mergeCell ref="B27:B28"/>
    <mergeCell ref="C27:E27"/>
    <mergeCell ref="F27:H27"/>
    <mergeCell ref="CJ25:CL25"/>
    <mergeCell ref="BU27:BW27"/>
    <mergeCell ref="BX27:BZ27"/>
    <mergeCell ref="AG27:AI27"/>
    <mergeCell ref="AJ27:AL27"/>
    <mergeCell ref="CS25:CS26"/>
    <mergeCell ref="CM25:CO25"/>
    <mergeCell ref="CP25:CR25"/>
    <mergeCell ref="CS27:CS28"/>
    <mergeCell ref="CT27:CT28"/>
    <mergeCell ref="CJ27:CL27"/>
    <mergeCell ref="CM27:CO27"/>
    <mergeCell ref="CP27:CR27"/>
    <mergeCell ref="CA27:CC27"/>
    <mergeCell ref="CD27:CF27"/>
    <mergeCell ref="A29:A30"/>
    <mergeCell ref="B29:B30"/>
    <mergeCell ref="C29:E29"/>
    <mergeCell ref="F29:H29"/>
    <mergeCell ref="BO27:BQ27"/>
    <mergeCell ref="BR27:BT27"/>
    <mergeCell ref="BI27:BK27"/>
    <mergeCell ref="BL27:BN27"/>
    <mergeCell ref="I29:K29"/>
    <mergeCell ref="L29:N29"/>
    <mergeCell ref="O29:Q29"/>
    <mergeCell ref="R29:T29"/>
    <mergeCell ref="I27:K27"/>
    <mergeCell ref="L27:N27"/>
    <mergeCell ref="BC27:BE27"/>
    <mergeCell ref="AZ27:BB27"/>
    <mergeCell ref="U29:W29"/>
    <mergeCell ref="X29:Z29"/>
    <mergeCell ref="AA29:AC29"/>
    <mergeCell ref="AV27:AX27"/>
    <mergeCell ref="AP29:AR29"/>
    <mergeCell ref="AS29:AU29"/>
    <mergeCell ref="AA27:AC27"/>
    <mergeCell ref="AD27:AF27"/>
    <mergeCell ref="AD29:AF29"/>
    <mergeCell ref="AG29:AI29"/>
    <mergeCell ref="AJ29:AL29"/>
    <mergeCell ref="AM29:AO29"/>
    <mergeCell ref="AV29:AX29"/>
    <mergeCell ref="BF29:BH29"/>
    <mergeCell ref="BI29:BK29"/>
    <mergeCell ref="BL29:BN29"/>
    <mergeCell ref="BO29:BQ29"/>
    <mergeCell ref="CT29:CT30"/>
    <mergeCell ref="CM29:CO29"/>
    <mergeCell ref="CD29:CF29"/>
    <mergeCell ref="CG29:CI29"/>
    <mergeCell ref="CA29:CC29"/>
    <mergeCell ref="CP29:CR29"/>
    <mergeCell ref="CS29:CS30"/>
    <mergeCell ref="BX29:BZ29"/>
    <mergeCell ref="AZ29:BB29"/>
    <mergeCell ref="BC29:BE29"/>
    <mergeCell ref="BR29:BT29"/>
    <mergeCell ref="BU29:BW29"/>
  </mergeCells>
  <phoneticPr fontId="0" type="noConversion"/>
  <printOptions horizontalCentered="1"/>
  <pageMargins left="0.11805555555555555" right="0.19652777777777777" top="0.3298611111111111" bottom="0.25972222222222224" header="0.51180555555555551" footer="0.51180555555555551"/>
  <pageSetup scale="6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29.10.2012</vt:lpstr>
      <vt:lpstr>'29.10.2012'!Excel_BuiltIn__FilterDatabase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2014-02-17T10:19:50Z</cp:lastPrinted>
  <dcterms:created xsi:type="dcterms:W3CDTF">2012-12-03T09:39:45Z</dcterms:created>
  <dcterms:modified xsi:type="dcterms:W3CDTF">2014-02-17T10:20:31Z</dcterms:modified>
</cp:coreProperties>
</file>